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0" windowWidth="13965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<sst xmlns="http://schemas.openxmlformats.org/spreadsheetml/2006/main" count="5" uniqueCount="5">
  <si>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f(x)</t>
  </si>
  <si>
    <t>x (nm)</t>
  </si>
  <si>
    <t>E (meV)</t>
  </si>
  <si>
    <t>V (meV)</t>
  </si>
  <si>
    <r>
      <t>Y</t>
    </r>
    <r>
      <rPr>
        <sz val="11"/>
        <rFont val="ＭＳ Ｐゴシック"/>
        <family val="0"/>
      </rPr>
      <t>(x)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</si>
</sst>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Symbol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ポテンシャルとエネルギー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Sheet1!$A$2:$A$202</c:f>
              <c:numCache/>
            </c:numRef>
          </c:xVal>
          <c:yVal>
            <c:numRef>
              <c:f>Sheet1!$C$2:$C$202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Sheet1!$A$2:$A$202</c:f>
              <c:numCache/>
            </c:numRef>
          </c:xVal>
          <c:yVal>
            <c:numRef>
              <c:f>Sheet1!$B$2:$B$202</c:f>
              <c:numCache/>
            </c:numRef>
          </c:yVal>
          <c:smooth val="0"/>
        </c:ser>
        <c:axId val="31045827"/>
        <c:axId val="10976988"/>
      </c:scatterChart>
      <c:valAx>
        <c:axId val="3104582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座標 x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10976988"/>
        <c:crosses val="autoZero"/>
        <c:crossBetween val="midCat"/>
        <c:dispUnits/>
      </c:valAx>
      <c:valAx>
        <c:axId val="1097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エネルギー E (meV)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4582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波動関数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Sheet1!$A$2:$A$202</c:f>
              <c:numCache/>
            </c:numRef>
          </c:xVal>
          <c:yVal>
            <c:numRef>
              <c:f>Sheet1!$D$2:$D$202</c:f>
              <c:numCache/>
            </c:numRef>
          </c:yVal>
          <c:smooth val="0"/>
        </c:ser>
        <c:axId val="31684029"/>
        <c:axId val="16720806"/>
      </c:scatterChart>
      <c:valAx>
        <c:axId val="3168402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座標 x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20806"/>
        <c:crosses val="autoZero"/>
        <c:crossBetween val="midCat"/>
        <c:dispUnits/>
      </c:valAx>
      <c:valAx>
        <c:axId val="167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波動関数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684029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</xdr:row>
      <xdr:rowOff>0</xdr:rowOff>
    </xdr:from>
    <xdr:to>
      <xdr:col>9</xdr:col>
      <xdr:colOff>676275</xdr:colOff>
      <xdr:row>12</xdr:row>
      <xdr:rowOff>142875</xdr:rowOff>
    </xdr:to>
    <xdr:graphicFrame>
      <xdr:nvGraphicFramePr>
        <xdr:cNvPr id="1" name="Chart 3"/>
        <xdr:cNvGraphicFramePr/>
      </xdr:nvGraphicFramePr>
      <xdr:xfrm>
        <a:off x="3476625" y="190500"/>
        <a:ext cx="33718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13</xdr:row>
      <xdr:rowOff>9525</xdr:rowOff>
    </xdr:from>
    <xdr:to>
      <xdr:col>9</xdr:col>
      <xdr:colOff>676275</xdr:colOff>
      <xdr:row>24</xdr:row>
      <xdr:rowOff>161925</xdr:rowOff>
    </xdr:to>
    <xdr:graphicFrame>
      <xdr:nvGraphicFramePr>
        <xdr:cNvPr id="2" name="Chart 4"/>
        <xdr:cNvGraphicFramePr/>
      </xdr:nvGraphicFramePr>
      <xdr:xfrm>
        <a:off x="3476625" y="2257425"/>
        <a:ext cx="33718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workbookViewId="0" topLeftCell="A1">
      <selection activeCell="C2" sqref="C2"/>
    </sheetView>
  </sheetViews>
  <sheetFormatPr defaultColWidth="9.00390625" defaultRowHeight="13.5"/>
  <sheetData>
    <row r="1" spans="1:5" ht="15">
      <c r="A1" s="2" t="s">
        <v>1</v>
      </c>
      <c r="B1" s="2" t="s">
        <v>3</v>
      </c>
      <c r="C1" s="2" t="s">
        <v>2</v>
      </c>
      <c r="D1" s="1" t="s">
        <v>4</v>
      </c>
      <c r="E1" s="2" t="s">
        <v>0</v>
      </c>
    </row>
    <row r="2" spans="1:5" ht="13.5">
      <c r="A2">
        <v>0</v>
      </c>
      <c r="B2">
        <v>50</v>
      </c>
      <c r="C2">
        <v>10.8</v>
      </c>
      <c r="D2">
        <v>0</v>
      </c>
      <c r="E2">
        <v>0.1</v>
      </c>
    </row>
    <row r="3" spans="1:5" ht="13.5">
      <c r="A3">
        <v>0.1</v>
      </c>
      <c r="B3">
        <f>B2</f>
        <v>50</v>
      </c>
      <c r="C3">
        <f>C2</f>
        <v>10.8</v>
      </c>
      <c r="D3">
        <f aca="true" t="shared" si="0" ref="D3:D34">E2*(A3-A2)+D2</f>
        <v>0.010000000000000002</v>
      </c>
      <c r="E3">
        <f>(B3-C3)*D2*(A3-A2)/38.14+E2</f>
        <v>0.1</v>
      </c>
    </row>
    <row r="4" spans="1:5" ht="13.5">
      <c r="A4">
        <v>0.2</v>
      </c>
      <c r="B4">
        <f aca="true" t="shared" si="1" ref="B4:B51">B3</f>
        <v>50</v>
      </c>
      <c r="C4">
        <f aca="true" t="shared" si="2" ref="C4:C67">C3</f>
        <v>10.8</v>
      </c>
      <c r="D4">
        <f t="shared" si="0"/>
        <v>0.020000000000000004</v>
      </c>
      <c r="E4">
        <f aca="true" t="shared" si="3" ref="E4:E67">(B4-C4)*D3*(A4-A3)/38.14+E3</f>
        <v>0.10102779234399581</v>
      </c>
    </row>
    <row r="5" spans="1:5" ht="13.5">
      <c r="A5">
        <v>0.3</v>
      </c>
      <c r="B5">
        <f t="shared" si="1"/>
        <v>50</v>
      </c>
      <c r="C5">
        <f t="shared" si="2"/>
        <v>10.8</v>
      </c>
      <c r="D5">
        <f t="shared" si="0"/>
        <v>0.030102779234399583</v>
      </c>
      <c r="E5">
        <f t="shared" si="3"/>
        <v>0.10308337703198742</v>
      </c>
    </row>
    <row r="6" spans="1:5" ht="13.5">
      <c r="A6">
        <v>0.4</v>
      </c>
      <c r="B6">
        <f t="shared" si="1"/>
        <v>50</v>
      </c>
      <c r="C6">
        <f t="shared" si="2"/>
        <v>10.8</v>
      </c>
      <c r="D6">
        <f t="shared" si="0"/>
        <v>0.04041111693759833</v>
      </c>
      <c r="E6">
        <f t="shared" si="3"/>
        <v>0.1061773176349986</v>
      </c>
    </row>
    <row r="7" spans="1:5" ht="13.5">
      <c r="A7">
        <v>0.5</v>
      </c>
      <c r="B7">
        <f t="shared" si="1"/>
        <v>50</v>
      </c>
      <c r="C7">
        <f t="shared" si="2"/>
        <v>10.8</v>
      </c>
      <c r="D7">
        <f t="shared" si="0"/>
        <v>0.05102884870109819</v>
      </c>
      <c r="E7">
        <f t="shared" si="3"/>
        <v>0.11033074129507688</v>
      </c>
    </row>
    <row r="8" spans="1:5" ht="13.5">
      <c r="A8">
        <v>0.6</v>
      </c>
      <c r="B8">
        <f t="shared" si="1"/>
        <v>50</v>
      </c>
      <c r="C8">
        <f t="shared" si="2"/>
        <v>10.8</v>
      </c>
      <c r="D8">
        <f t="shared" si="0"/>
        <v>0.062061922830605874</v>
      </c>
      <c r="E8">
        <f t="shared" si="3"/>
        <v>0.11557544729686778</v>
      </c>
    </row>
    <row r="9" spans="1:5" ht="13.5">
      <c r="A9">
        <v>0.7</v>
      </c>
      <c r="B9">
        <f t="shared" si="1"/>
        <v>50</v>
      </c>
      <c r="C9">
        <f t="shared" si="2"/>
        <v>10.8</v>
      </c>
      <c r="D9">
        <f t="shared" si="0"/>
        <v>0.07361946756029265</v>
      </c>
      <c r="E9">
        <f t="shared" si="3"/>
        <v>0.12195412421076329</v>
      </c>
    </row>
    <row r="10" spans="1:5" ht="13.5">
      <c r="A10">
        <v>0.8</v>
      </c>
      <c r="B10">
        <f t="shared" si="1"/>
        <v>50</v>
      </c>
      <c r="C10">
        <f t="shared" si="2"/>
        <v>10.8</v>
      </c>
      <c r="D10">
        <f t="shared" si="0"/>
        <v>0.085814879981369</v>
      </c>
      <c r="E10">
        <f t="shared" si="3"/>
        <v>0.12952067672351492</v>
      </c>
    </row>
    <row r="11" spans="1:5" ht="13.5">
      <c r="A11">
        <v>0.9</v>
      </c>
      <c r="B11">
        <f t="shared" si="1"/>
        <v>50</v>
      </c>
      <c r="C11">
        <f t="shared" si="2"/>
        <v>10.8</v>
      </c>
      <c r="D11">
        <f t="shared" si="0"/>
        <v>0.09876694765372049</v>
      </c>
      <c r="E11">
        <f t="shared" si="3"/>
        <v>0.1383406643880919</v>
      </c>
    </row>
    <row r="12" spans="1:5" ht="13.5">
      <c r="A12">
        <v>1</v>
      </c>
      <c r="B12">
        <f t="shared" si="1"/>
        <v>50</v>
      </c>
      <c r="C12">
        <f t="shared" si="2"/>
        <v>10.8</v>
      </c>
      <c r="D12">
        <f t="shared" si="0"/>
        <v>0.11260101409252968</v>
      </c>
      <c r="E12">
        <f t="shared" si="3"/>
        <v>0.14849185565192471</v>
      </c>
    </row>
    <row r="13" spans="1:5" ht="13.5">
      <c r="A13">
        <v>1.1</v>
      </c>
      <c r="B13">
        <f t="shared" si="1"/>
        <v>50</v>
      </c>
      <c r="C13">
        <f t="shared" si="2"/>
        <v>10.8</v>
      </c>
      <c r="D13">
        <f t="shared" si="0"/>
        <v>0.12745019965772217</v>
      </c>
      <c r="E13">
        <f t="shared" si="3"/>
        <v>0.1600649016729713</v>
      </c>
    </row>
    <row r="14" spans="1:5" ht="13.5">
      <c r="A14">
        <v>1.2</v>
      </c>
      <c r="B14">
        <f t="shared" si="1"/>
        <v>50</v>
      </c>
      <c r="C14">
        <f t="shared" si="2"/>
        <v>10.8</v>
      </c>
      <c r="D14">
        <f t="shared" si="0"/>
        <v>0.14345668982501927</v>
      </c>
      <c r="E14">
        <f t="shared" si="3"/>
        <v>0.17316413561786564</v>
      </c>
    </row>
    <row r="15" spans="1:5" ht="13.5">
      <c r="A15">
        <v>1.3</v>
      </c>
      <c r="B15">
        <f t="shared" si="1"/>
        <v>50</v>
      </c>
      <c r="C15">
        <f t="shared" si="2"/>
        <v>10.8</v>
      </c>
      <c r="D15">
        <f t="shared" si="0"/>
        <v>0.16077310338680584</v>
      </c>
      <c r="E15">
        <f t="shared" si="3"/>
        <v>0.18790850436757922</v>
      </c>
    </row>
    <row r="16" spans="1:5" ht="13.5">
      <c r="A16">
        <v>1.4</v>
      </c>
      <c r="B16">
        <f t="shared" si="1"/>
        <v>50</v>
      </c>
      <c r="C16">
        <f t="shared" si="2"/>
        <v>10.8</v>
      </c>
      <c r="D16">
        <f t="shared" si="0"/>
        <v>0.17956395382356374</v>
      </c>
      <c r="E16">
        <f t="shared" si="3"/>
        <v>0.20443264084571972</v>
      </c>
    </row>
    <row r="17" spans="1:5" ht="13.5">
      <c r="A17">
        <v>1.5</v>
      </c>
      <c r="B17">
        <f t="shared" si="1"/>
        <v>50</v>
      </c>
      <c r="C17">
        <f t="shared" si="2"/>
        <v>10.8</v>
      </c>
      <c r="D17">
        <f t="shared" si="0"/>
        <v>0.20000721790813575</v>
      </c>
      <c r="E17">
        <f t="shared" si="3"/>
        <v>0.22288808654546724</v>
      </c>
    </row>
    <row r="18" spans="1:5" ht="13.5">
      <c r="A18">
        <v>1.6</v>
      </c>
      <c r="B18">
        <f t="shared" si="1"/>
        <v>50</v>
      </c>
      <c r="C18">
        <f t="shared" si="2"/>
        <v>10.8</v>
      </c>
      <c r="D18">
        <f t="shared" si="0"/>
        <v>0.2222960265626825</v>
      </c>
      <c r="E18">
        <f t="shared" si="3"/>
        <v>0.24344467527645552</v>
      </c>
    </row>
    <row r="19" spans="1:5" ht="13.5">
      <c r="A19">
        <v>1.7</v>
      </c>
      <c r="B19">
        <f t="shared" si="1"/>
        <v>50</v>
      </c>
      <c r="C19">
        <f t="shared" si="2"/>
        <v>10.8</v>
      </c>
      <c r="D19">
        <f t="shared" si="0"/>
        <v>0.246640494090328</v>
      </c>
      <c r="E19">
        <f t="shared" si="3"/>
        <v>0.2662920906966368</v>
      </c>
    </row>
    <row r="20" spans="1:5" ht="13.5">
      <c r="A20">
        <v>1.8</v>
      </c>
      <c r="B20">
        <f t="shared" si="1"/>
        <v>50</v>
      </c>
      <c r="C20">
        <f t="shared" si="2"/>
        <v>10.8</v>
      </c>
      <c r="D20">
        <f t="shared" si="0"/>
        <v>0.2732697031599917</v>
      </c>
      <c r="E20">
        <f t="shared" si="3"/>
        <v>0.291641611851175</v>
      </c>
    </row>
    <row r="21" spans="1:5" ht="13.5">
      <c r="A21">
        <v>1.9</v>
      </c>
      <c r="B21">
        <f t="shared" si="1"/>
        <v>50</v>
      </c>
      <c r="C21">
        <f t="shared" si="2"/>
        <v>10.8</v>
      </c>
      <c r="D21">
        <f t="shared" si="0"/>
        <v>0.30243386434510916</v>
      </c>
      <c r="E21">
        <f t="shared" si="3"/>
        <v>0.3197280627265595</v>
      </c>
    </row>
    <row r="22" spans="1:5" ht="13.5">
      <c r="A22">
        <v>2</v>
      </c>
      <c r="B22">
        <f t="shared" si="1"/>
        <v>50</v>
      </c>
      <c r="C22">
        <f t="shared" si="2"/>
        <v>10.8</v>
      </c>
      <c r="D22">
        <f t="shared" si="0"/>
        <v>0.33440667061776513</v>
      </c>
      <c r="E22">
        <f t="shared" si="3"/>
        <v>0.35081198376045647</v>
      </c>
    </row>
    <row r="23" spans="1:5" ht="13.5">
      <c r="A23">
        <v>2.1</v>
      </c>
      <c r="B23">
        <f t="shared" si="1"/>
        <v>50</v>
      </c>
      <c r="C23">
        <f t="shared" si="2"/>
        <v>10.8</v>
      </c>
      <c r="D23">
        <f t="shared" si="0"/>
        <v>0.3694878689938108</v>
      </c>
      <c r="E23">
        <f t="shared" si="3"/>
        <v>0.3851820453446631</v>
      </c>
    </row>
    <row r="24" spans="1:5" ht="13.5">
      <c r="A24">
        <v>2.2</v>
      </c>
      <c r="B24">
        <f t="shared" si="1"/>
        <v>50</v>
      </c>
      <c r="C24">
        <f t="shared" si="2"/>
        <v>10.8</v>
      </c>
      <c r="D24">
        <f t="shared" si="0"/>
        <v>0.40800607352827717</v>
      </c>
      <c r="E24">
        <f t="shared" si="3"/>
        <v>0.4231577256397795</v>
      </c>
    </row>
    <row r="25" spans="1:5" ht="13.5">
      <c r="A25">
        <v>2.3</v>
      </c>
      <c r="B25">
        <f t="shared" si="1"/>
        <v>50</v>
      </c>
      <c r="C25">
        <f t="shared" si="2"/>
        <v>10.8</v>
      </c>
      <c r="D25">
        <f t="shared" si="0"/>
        <v>0.45032184609225495</v>
      </c>
      <c r="E25">
        <f t="shared" si="3"/>
        <v>0.4650922775073946</v>
      </c>
    </row>
    <row r="26" spans="1:5" ht="13.5">
      <c r="A26">
        <v>2.4</v>
      </c>
      <c r="B26">
        <f t="shared" si="1"/>
        <v>50</v>
      </c>
      <c r="C26">
        <f t="shared" si="2"/>
        <v>10.8</v>
      </c>
      <c r="D26">
        <f t="shared" si="0"/>
        <v>0.49683107384299446</v>
      </c>
      <c r="E26">
        <f t="shared" si="3"/>
        <v>0.5113760120821623</v>
      </c>
    </row>
    <row r="27" spans="1:5" ht="13.5">
      <c r="A27">
        <v>2.5</v>
      </c>
      <c r="B27">
        <f t="shared" si="1"/>
        <v>50</v>
      </c>
      <c r="C27">
        <f t="shared" si="2"/>
        <v>10.8</v>
      </c>
      <c r="D27">
        <f t="shared" si="0"/>
        <v>0.5479686750512107</v>
      </c>
      <c r="E27">
        <f t="shared" si="3"/>
        <v>0.5624399294776667</v>
      </c>
    </row>
    <row r="28" spans="1:5" ht="13.5">
      <c r="A28">
        <v>2.6</v>
      </c>
      <c r="B28">
        <f t="shared" si="1"/>
        <v>50</v>
      </c>
      <c r="C28">
        <f t="shared" si="2"/>
        <v>10.8</v>
      </c>
      <c r="D28">
        <f t="shared" si="0"/>
        <v>0.6042126679989774</v>
      </c>
      <c r="E28">
        <f t="shared" si="3"/>
        <v>0.6187597303743827</v>
      </c>
    </row>
    <row r="29" spans="1:5" ht="13.5">
      <c r="A29">
        <v>2.7</v>
      </c>
      <c r="B29">
        <f t="shared" si="1"/>
        <v>50</v>
      </c>
      <c r="C29">
        <f t="shared" si="2"/>
        <v>10.8</v>
      </c>
      <c r="D29">
        <f t="shared" si="0"/>
        <v>0.6660886410364157</v>
      </c>
      <c r="E29">
        <f t="shared" si="3"/>
        <v>0.6808602458058456</v>
      </c>
    </row>
    <row r="30" spans="1:5" ht="13.5">
      <c r="A30">
        <v>2.8</v>
      </c>
      <c r="B30">
        <f t="shared" si="1"/>
        <v>50</v>
      </c>
      <c r="C30">
        <f t="shared" si="2"/>
        <v>10.8</v>
      </c>
      <c r="D30">
        <f t="shared" si="0"/>
        <v>0.7341746656170001</v>
      </c>
      <c r="E30">
        <f t="shared" si="3"/>
        <v>0.7493203263738252</v>
      </c>
    </row>
    <row r="31" spans="1:5" ht="13.5">
      <c r="A31">
        <v>2.9</v>
      </c>
      <c r="B31">
        <f t="shared" si="1"/>
        <v>50</v>
      </c>
      <c r="C31">
        <f t="shared" si="2"/>
        <v>10.8</v>
      </c>
      <c r="D31">
        <f t="shared" si="0"/>
        <v>0.8091066982543826</v>
      </c>
      <c r="E31">
        <f t="shared" si="3"/>
        <v>0.8247782364215085</v>
      </c>
    </row>
    <row r="32" spans="1:5" ht="13.5">
      <c r="A32">
        <v>3</v>
      </c>
      <c r="B32">
        <f t="shared" si="1"/>
        <v>50</v>
      </c>
      <c r="C32">
        <f t="shared" si="2"/>
        <v>10.8</v>
      </c>
      <c r="D32">
        <f t="shared" si="0"/>
        <v>0.8915845218965336</v>
      </c>
      <c r="E32">
        <f t="shared" si="3"/>
        <v>0.9079376034156664</v>
      </c>
    </row>
    <row r="33" spans="1:5" ht="13.5">
      <c r="A33">
        <v>3.1</v>
      </c>
      <c r="B33">
        <f t="shared" si="1"/>
        <v>50</v>
      </c>
      <c r="C33">
        <f t="shared" si="2"/>
        <v>10.8</v>
      </c>
      <c r="D33">
        <f t="shared" si="0"/>
        <v>0.9823782822381003</v>
      </c>
      <c r="E33">
        <f t="shared" si="3"/>
        <v>0.9995739779787083</v>
      </c>
    </row>
    <row r="34" spans="1:5" ht="13.5">
      <c r="A34">
        <v>3.2</v>
      </c>
      <c r="B34">
        <f t="shared" si="1"/>
        <v>50</v>
      </c>
      <c r="C34">
        <f t="shared" si="2"/>
        <v>10.8</v>
      </c>
      <c r="D34">
        <f t="shared" si="0"/>
        <v>1.0823356800359711</v>
      </c>
      <c r="E34">
        <f t="shared" si="3"/>
        <v>1.1005420657179152</v>
      </c>
    </row>
    <row r="35" spans="1:5" ht="13.5">
      <c r="A35">
        <v>3.3</v>
      </c>
      <c r="B35">
        <f t="shared" si="1"/>
        <v>50</v>
      </c>
      <c r="C35">
        <f t="shared" si="2"/>
        <v>10.8</v>
      </c>
      <c r="D35">
        <f aca="true" t="shared" si="4" ref="D35:D66">E34*(A35-A34)+D34</f>
        <v>1.1923898866077622</v>
      </c>
      <c r="E35">
        <f t="shared" si="3"/>
        <v>1.2117836982753614</v>
      </c>
    </row>
    <row r="36" spans="1:5" ht="13.5">
      <c r="A36">
        <v>3.4</v>
      </c>
      <c r="B36">
        <f t="shared" si="1"/>
        <v>50</v>
      </c>
      <c r="C36">
        <f t="shared" si="2"/>
        <v>10.8</v>
      </c>
      <c r="D36">
        <f t="shared" si="4"/>
        <v>1.3135682564352984</v>
      </c>
      <c r="E36">
        <f t="shared" si="3"/>
        <v>1.3343366179267098</v>
      </c>
    </row>
    <row r="37" spans="1:5" ht="13.5">
      <c r="A37">
        <v>3.5</v>
      </c>
      <c r="B37">
        <f t="shared" si="1"/>
        <v>50</v>
      </c>
      <c r="C37">
        <f t="shared" si="2"/>
        <v>10.8</v>
      </c>
      <c r="D37">
        <f t="shared" si="4"/>
        <v>1.4470019182279694</v>
      </c>
      <c r="E37">
        <f t="shared" si="3"/>
        <v>1.4693441576547217</v>
      </c>
    </row>
    <row r="38" spans="1:5" ht="13.5">
      <c r="A38">
        <v>3.6</v>
      </c>
      <c r="B38">
        <f t="shared" si="1"/>
        <v>50</v>
      </c>
      <c r="C38">
        <f t="shared" si="2"/>
        <v>10.8</v>
      </c>
      <c r="D38">
        <f t="shared" si="4"/>
        <v>1.5939363339934418</v>
      </c>
      <c r="E38">
        <f t="shared" si="3"/>
        <v>1.618065906984917</v>
      </c>
    </row>
    <row r="39" spans="1:5" ht="13.5">
      <c r="A39">
        <v>3.7</v>
      </c>
      <c r="B39">
        <f t="shared" si="1"/>
        <v>50</v>
      </c>
      <c r="C39">
        <f t="shared" si="2"/>
        <v>10.8</v>
      </c>
      <c r="D39">
        <f t="shared" si="4"/>
        <v>1.7557429246919336</v>
      </c>
      <c r="E39">
        <f t="shared" si="3"/>
        <v>1.781889463074437</v>
      </c>
    </row>
    <row r="40" spans="1:5" ht="13.5">
      <c r="A40">
        <v>3.8</v>
      </c>
      <c r="B40">
        <f t="shared" si="1"/>
        <v>50</v>
      </c>
      <c r="C40">
        <f t="shared" si="2"/>
        <v>10.8</v>
      </c>
      <c r="D40">
        <f t="shared" si="4"/>
        <v>1.9339318709993767</v>
      </c>
      <c r="E40">
        <f t="shared" si="3"/>
        <v>1.9623433766767537</v>
      </c>
    </row>
    <row r="41" spans="1:5" ht="13.5">
      <c r="A41">
        <v>3.9</v>
      </c>
      <c r="B41">
        <f t="shared" si="1"/>
        <v>50</v>
      </c>
      <c r="C41">
        <f t="shared" si="2"/>
        <v>10.8</v>
      </c>
      <c r="D41">
        <f t="shared" si="4"/>
        <v>2.130166208667052</v>
      </c>
      <c r="E41">
        <f t="shared" si="3"/>
        <v>2.161111413759018</v>
      </c>
    </row>
    <row r="42" spans="1:5" ht="13.5">
      <c r="A42">
        <v>4</v>
      </c>
      <c r="B42">
        <f t="shared" si="1"/>
        <v>50</v>
      </c>
      <c r="C42">
        <f t="shared" si="2"/>
        <v>10.8</v>
      </c>
      <c r="D42">
        <f t="shared" si="4"/>
        <v>2.346277350042954</v>
      </c>
      <c r="E42">
        <f t="shared" si="3"/>
        <v>2.380048265829675</v>
      </c>
    </row>
    <row r="43" spans="1:5" ht="13.5">
      <c r="A43">
        <v>4.1</v>
      </c>
      <c r="B43">
        <f t="shared" si="1"/>
        <v>50</v>
      </c>
      <c r="C43">
        <f t="shared" si="2"/>
        <v>10.8</v>
      </c>
      <c r="D43">
        <f t="shared" si="4"/>
        <v>2.5842821766259205</v>
      </c>
      <c r="E43">
        <f t="shared" si="3"/>
        <v>2.6211968555561658</v>
      </c>
    </row>
    <row r="44" spans="1:5" ht="13.5">
      <c r="A44">
        <v>4.2</v>
      </c>
      <c r="B44">
        <f t="shared" si="1"/>
        <v>50</v>
      </c>
      <c r="C44">
        <f t="shared" si="2"/>
        <v>10.8</v>
      </c>
      <c r="D44">
        <f t="shared" si="4"/>
        <v>2.8464018621815383</v>
      </c>
      <c r="E44">
        <f t="shared" si="3"/>
        <v>2.8868073991422607</v>
      </c>
    </row>
    <row r="45" spans="1:5" ht="13.5">
      <c r="A45">
        <v>4.3</v>
      </c>
      <c r="B45">
        <f t="shared" si="1"/>
        <v>50</v>
      </c>
      <c r="C45">
        <f t="shared" si="2"/>
        <v>10.8</v>
      </c>
      <c r="D45">
        <f t="shared" si="4"/>
        <v>3.135082602095763</v>
      </c>
      <c r="E45">
        <f t="shared" si="3"/>
        <v>3.179358403330818</v>
      </c>
    </row>
    <row r="46" spans="1:5" ht="13.5">
      <c r="A46">
        <v>4.4</v>
      </c>
      <c r="B46">
        <f t="shared" si="1"/>
        <v>50</v>
      </c>
      <c r="C46">
        <f t="shared" si="2"/>
        <v>10.8</v>
      </c>
      <c r="D46">
        <f t="shared" si="4"/>
        <v>3.4530184424288466</v>
      </c>
      <c r="E46">
        <f t="shared" si="3"/>
        <v>3.501579792953667</v>
      </c>
    </row>
    <row r="47" spans="1:5" ht="13.5">
      <c r="A47">
        <v>4.5</v>
      </c>
      <c r="B47">
        <f t="shared" si="1"/>
        <v>50</v>
      </c>
      <c r="C47">
        <f t="shared" si="2"/>
        <v>10.8</v>
      </c>
      <c r="D47">
        <f t="shared" si="4"/>
        <v>3.803176421724212</v>
      </c>
      <c r="E47">
        <f t="shared" si="3"/>
        <v>3.856478384834135</v>
      </c>
    </row>
    <row r="48" spans="1:5" ht="13.5">
      <c r="A48">
        <v>4.6</v>
      </c>
      <c r="B48">
        <f t="shared" si="1"/>
        <v>50</v>
      </c>
      <c r="C48">
        <f t="shared" si="2"/>
        <v>10.8</v>
      </c>
      <c r="D48">
        <f t="shared" si="4"/>
        <v>4.188824260207625</v>
      </c>
      <c r="E48">
        <f t="shared" si="3"/>
        <v>4.247365945745484</v>
      </c>
    </row>
    <row r="49" spans="1:5" ht="13.5">
      <c r="A49">
        <v>4.7</v>
      </c>
      <c r="B49">
        <f t="shared" si="1"/>
        <v>50</v>
      </c>
      <c r="C49">
        <f t="shared" si="2"/>
        <v>10.8</v>
      </c>
      <c r="D49">
        <f t="shared" si="4"/>
        <v>4.613560854782175</v>
      </c>
      <c r="E49">
        <f t="shared" si="3"/>
        <v>4.677890096244015</v>
      </c>
    </row>
    <row r="50" spans="1:5" ht="13.5">
      <c r="A50">
        <v>4.8</v>
      </c>
      <c r="B50">
        <f t="shared" si="1"/>
        <v>50</v>
      </c>
      <c r="C50">
        <f t="shared" si="2"/>
        <v>10.8</v>
      </c>
      <c r="D50">
        <f t="shared" si="4"/>
        <v>5.081349864406575</v>
      </c>
      <c r="E50">
        <f t="shared" si="3"/>
        <v>5.1520683487543995</v>
      </c>
    </row>
    <row r="51" spans="1:5" ht="13.5">
      <c r="A51">
        <v>4.9</v>
      </c>
      <c r="B51">
        <f t="shared" si="1"/>
        <v>50</v>
      </c>
      <c r="C51">
        <f t="shared" si="2"/>
        <v>10.8</v>
      </c>
      <c r="D51">
        <f t="shared" si="4"/>
        <v>5.596556699282018</v>
      </c>
      <c r="E51">
        <f t="shared" si="3"/>
        <v>5.674325597534522</v>
      </c>
    </row>
    <row r="52" spans="1:5" ht="13.5">
      <c r="A52">
        <v>5</v>
      </c>
      <c r="B52">
        <v>0</v>
      </c>
      <c r="C52">
        <f t="shared" si="2"/>
        <v>10.8</v>
      </c>
      <c r="D52">
        <f t="shared" si="4"/>
        <v>6.163989259035468</v>
      </c>
      <c r="E52">
        <f t="shared" si="3"/>
        <v>5.51584942461306</v>
      </c>
    </row>
    <row r="53" spans="1:5" ht="13.5">
      <c r="A53">
        <v>5.1</v>
      </c>
      <c r="B53">
        <v>0</v>
      </c>
      <c r="C53">
        <f t="shared" si="2"/>
        <v>10.8</v>
      </c>
      <c r="D53">
        <f t="shared" si="4"/>
        <v>6.715574201496771</v>
      </c>
      <c r="E53">
        <f t="shared" si="3"/>
        <v>5.341305418326791</v>
      </c>
    </row>
    <row r="54" spans="1:5" ht="13.5">
      <c r="A54">
        <v>5.2</v>
      </c>
      <c r="B54">
        <v>0</v>
      </c>
      <c r="C54">
        <f t="shared" si="2"/>
        <v>10.8</v>
      </c>
      <c r="D54">
        <f t="shared" si="4"/>
        <v>7.2497047433294535</v>
      </c>
      <c r="E54">
        <f t="shared" si="3"/>
        <v>5.151142331341564</v>
      </c>
    </row>
    <row r="55" spans="1:5" ht="13.5">
      <c r="A55">
        <v>5.3</v>
      </c>
      <c r="B55">
        <v>0</v>
      </c>
      <c r="C55">
        <f t="shared" si="2"/>
        <v>10.8</v>
      </c>
      <c r="D55">
        <f t="shared" si="4"/>
        <v>7.764818976463608</v>
      </c>
      <c r="E55">
        <f t="shared" si="3"/>
        <v>4.945854415169677</v>
      </c>
    </row>
    <row r="56" spans="1:5" ht="13.5">
      <c r="A56">
        <v>5.4</v>
      </c>
      <c r="B56">
        <v>0</v>
      </c>
      <c r="C56">
        <f t="shared" si="2"/>
        <v>10.8</v>
      </c>
      <c r="D56">
        <f t="shared" si="4"/>
        <v>8.259404417980578</v>
      </c>
      <c r="E56">
        <f t="shared" si="3"/>
        <v>4.725980149449154</v>
      </c>
    </row>
    <row r="57" spans="1:5" ht="13.5">
      <c r="A57">
        <v>5.5</v>
      </c>
      <c r="B57">
        <v>0</v>
      </c>
      <c r="C57">
        <f t="shared" si="2"/>
        <v>10.8</v>
      </c>
      <c r="D57">
        <f t="shared" si="4"/>
        <v>8.732002432925492</v>
      </c>
      <c r="E57">
        <f t="shared" si="3"/>
        <v>4.492100842385206</v>
      </c>
    </row>
    <row r="58" spans="1:5" ht="13.5">
      <c r="A58">
        <v>5.6</v>
      </c>
      <c r="B58">
        <v>0</v>
      </c>
      <c r="C58">
        <f t="shared" si="2"/>
        <v>10.8</v>
      </c>
      <c r="D58">
        <f t="shared" si="4"/>
        <v>9.181212517164012</v>
      </c>
      <c r="E58">
        <f t="shared" si="3"/>
        <v>4.244839105952078</v>
      </c>
    </row>
    <row r="59" spans="1:5" ht="13.5">
      <c r="A59">
        <v>5.7</v>
      </c>
      <c r="B59">
        <v>0</v>
      </c>
      <c r="C59">
        <f t="shared" si="2"/>
        <v>10.8</v>
      </c>
      <c r="D59">
        <f t="shared" si="4"/>
        <v>9.605696427759222</v>
      </c>
      <c r="E59">
        <f t="shared" si="3"/>
        <v>3.984857209818434</v>
      </c>
    </row>
    <row r="60" spans="1:5" ht="13.5">
      <c r="A60">
        <v>5.8</v>
      </c>
      <c r="B60">
        <v>0</v>
      </c>
      <c r="C60">
        <f t="shared" si="2"/>
        <v>10.8</v>
      </c>
      <c r="D60">
        <f t="shared" si="4"/>
        <v>10.004182148741064</v>
      </c>
      <c r="E60">
        <f t="shared" si="3"/>
        <v>3.712855318313979</v>
      </c>
    </row>
    <row r="61" spans="1:5" ht="13.5">
      <c r="A61">
        <v>5.9</v>
      </c>
      <c r="B61">
        <v>0</v>
      </c>
      <c r="C61">
        <f t="shared" si="2"/>
        <v>10.8</v>
      </c>
      <c r="D61">
        <f t="shared" si="4"/>
        <v>10.375467680572465</v>
      </c>
      <c r="E61">
        <f t="shared" si="3"/>
        <v>3.4295696150984467</v>
      </c>
    </row>
    <row r="62" spans="1:5" ht="13.5">
      <c r="A62">
        <v>6</v>
      </c>
      <c r="B62">
        <v>0</v>
      </c>
      <c r="C62">
        <f t="shared" si="2"/>
        <v>10.8</v>
      </c>
      <c r="D62">
        <f t="shared" si="4"/>
        <v>10.718424642082308</v>
      </c>
      <c r="E62">
        <f t="shared" si="3"/>
        <v>3.1357703205253418</v>
      </c>
    </row>
    <row r="63" spans="1:5" ht="13.5">
      <c r="A63">
        <v>6.1</v>
      </c>
      <c r="B63">
        <v>0</v>
      </c>
      <c r="C63">
        <f t="shared" si="2"/>
        <v>10.8</v>
      </c>
      <c r="D63">
        <f t="shared" si="4"/>
        <v>11.032001674134841</v>
      </c>
      <c r="E63">
        <f t="shared" si="3"/>
        <v>2.832259607010689</v>
      </c>
    </row>
    <row r="64" spans="1:5" ht="13.5">
      <c r="A64">
        <v>6.2</v>
      </c>
      <c r="B64">
        <v>0</v>
      </c>
      <c r="C64">
        <f t="shared" si="2"/>
        <v>10.8</v>
      </c>
      <c r="D64">
        <f t="shared" si="4"/>
        <v>11.315227634835912</v>
      </c>
      <c r="E64">
        <f t="shared" si="3"/>
        <v>2.5198694180210275</v>
      </c>
    </row>
    <row r="65" spans="1:5" ht="13.5">
      <c r="A65">
        <v>6.3</v>
      </c>
      <c r="B65">
        <v>0</v>
      </c>
      <c r="C65">
        <f t="shared" si="2"/>
        <v>10.8</v>
      </c>
      <c r="D65">
        <f t="shared" si="4"/>
        <v>11.567214576638014</v>
      </c>
      <c r="E65">
        <f t="shared" si="3"/>
        <v>2.1994591965836197</v>
      </c>
    </row>
    <row r="66" spans="1:5" ht="13.5">
      <c r="A66">
        <v>6.4</v>
      </c>
      <c r="B66">
        <v>0</v>
      </c>
      <c r="C66">
        <f t="shared" si="2"/>
        <v>10.8</v>
      </c>
      <c r="D66">
        <f t="shared" si="4"/>
        <v>11.787160496296377</v>
      </c>
      <c r="E66">
        <f t="shared" si="3"/>
        <v>1.8719135294947598</v>
      </c>
    </row>
    <row r="67" spans="1:5" ht="13.5">
      <c r="A67">
        <v>6.5</v>
      </c>
      <c r="B67">
        <v>0</v>
      </c>
      <c r="C67">
        <f t="shared" si="2"/>
        <v>10.8</v>
      </c>
      <c r="D67">
        <f aca="true" t="shared" si="5" ref="D67:D98">E66*(A67-A66)+D66</f>
        <v>11.974351849245853</v>
      </c>
      <c r="E67">
        <f t="shared" si="3"/>
        <v>1.5381397136583663</v>
      </c>
    </row>
    <row r="68" spans="1:5" ht="13.5">
      <c r="A68">
        <v>6.6</v>
      </c>
      <c r="B68">
        <v>0</v>
      </c>
      <c r="C68">
        <f aca="true" t="shared" si="6" ref="C68:C131">C67</f>
        <v>10.8</v>
      </c>
      <c r="D68">
        <f t="shared" si="5"/>
        <v>12.128165820611688</v>
      </c>
      <c r="E68">
        <f aca="true" t="shared" si="7" ref="E68:E131">(B68-C68)*D67*(A68-A67)/38.14+E67</f>
        <v>1.1990652512256061</v>
      </c>
    </row>
    <row r="69" spans="1:5" ht="13.5">
      <c r="A69">
        <v>6.7</v>
      </c>
      <c r="B69">
        <v>0</v>
      </c>
      <c r="C69">
        <f t="shared" si="6"/>
        <v>10.8</v>
      </c>
      <c r="D69">
        <f t="shared" si="5"/>
        <v>12.248072345734249</v>
      </c>
      <c r="E69">
        <f t="shared" si="7"/>
        <v>0.8556352804269514</v>
      </c>
    </row>
    <row r="70" spans="1:5" ht="13.5">
      <c r="A70">
        <v>6.8</v>
      </c>
      <c r="B70">
        <v>0</v>
      </c>
      <c r="C70">
        <f t="shared" si="6"/>
        <v>10.8</v>
      </c>
      <c r="D70">
        <f t="shared" si="5"/>
        <v>12.333635873776943</v>
      </c>
      <c r="E70">
        <f t="shared" si="7"/>
        <v>0.5088099491895905</v>
      </c>
    </row>
    <row r="71" spans="1:5" ht="13.5">
      <c r="A71">
        <v>6.9</v>
      </c>
      <c r="B71">
        <v>0</v>
      </c>
      <c r="C71">
        <f t="shared" si="6"/>
        <v>10.8</v>
      </c>
      <c r="D71">
        <f t="shared" si="5"/>
        <v>12.384516868695902</v>
      </c>
      <c r="E71">
        <f t="shared" si="7"/>
        <v>0.1595617388152022</v>
      </c>
    </row>
    <row r="72" spans="1:5" ht="13.5">
      <c r="A72">
        <v>7</v>
      </c>
      <c r="B72">
        <v>0</v>
      </c>
      <c r="C72">
        <f t="shared" si="6"/>
        <v>10.8</v>
      </c>
      <c r="D72">
        <f t="shared" si="5"/>
        <v>12.400473042577422</v>
      </c>
      <c r="E72">
        <f t="shared" si="7"/>
        <v>-0.19112725484477494</v>
      </c>
    </row>
    <row r="73" spans="1:5" ht="13.5">
      <c r="A73">
        <v>7.1</v>
      </c>
      <c r="B73">
        <v>0</v>
      </c>
      <c r="C73">
        <f t="shared" si="6"/>
        <v>10.8</v>
      </c>
      <c r="D73">
        <f t="shared" si="5"/>
        <v>12.381360317092945</v>
      </c>
      <c r="E73">
        <f t="shared" si="7"/>
        <v>-0.5422680751379991</v>
      </c>
    </row>
    <row r="74" spans="1:5" ht="13.5">
      <c r="A74">
        <v>7.2</v>
      </c>
      <c r="B74">
        <v>0</v>
      </c>
      <c r="C74">
        <f t="shared" si="6"/>
        <v>10.8</v>
      </c>
      <c r="D74">
        <f t="shared" si="5"/>
        <v>12.327133509579145</v>
      </c>
      <c r="E74">
        <f t="shared" si="7"/>
        <v>-0.8928676855853104</v>
      </c>
    </row>
    <row r="75" spans="1:5" ht="13.5">
      <c r="A75">
        <v>7.3</v>
      </c>
      <c r="B75">
        <v>0</v>
      </c>
      <c r="C75">
        <f t="shared" si="6"/>
        <v>10.8</v>
      </c>
      <c r="D75">
        <f t="shared" si="5"/>
        <v>12.237846741020615</v>
      </c>
      <c r="E75">
        <f t="shared" si="7"/>
        <v>-1.241931770282359</v>
      </c>
    </row>
    <row r="76" spans="1:5" ht="13.5">
      <c r="A76">
        <v>7.4</v>
      </c>
      <c r="B76">
        <v>0</v>
      </c>
      <c r="C76">
        <f t="shared" si="6"/>
        <v>10.8</v>
      </c>
      <c r="D76">
        <f t="shared" si="5"/>
        <v>12.113653563992377</v>
      </c>
      <c r="E76">
        <f t="shared" si="7"/>
        <v>-1.5884675458539985</v>
      </c>
    </row>
    <row r="77" spans="1:5" ht="13.5">
      <c r="A77">
        <v>7.5</v>
      </c>
      <c r="B77">
        <v>0</v>
      </c>
      <c r="C77">
        <f t="shared" si="6"/>
        <v>10.8</v>
      </c>
      <c r="D77">
        <f t="shared" si="5"/>
        <v>11.954806809406978</v>
      </c>
      <c r="E77">
        <f t="shared" si="7"/>
        <v>-1.9314865770315475</v>
      </c>
    </row>
    <row r="78" spans="1:5" ht="13.5">
      <c r="A78">
        <v>7.6</v>
      </c>
      <c r="B78">
        <v>0</v>
      </c>
      <c r="C78">
        <f t="shared" si="6"/>
        <v>10.8</v>
      </c>
      <c r="D78">
        <f t="shared" si="5"/>
        <v>11.761658151703823</v>
      </c>
      <c r="E78">
        <f t="shared" si="7"/>
        <v>-2.270007587890475</v>
      </c>
    </row>
    <row r="79" spans="1:5" ht="13.5">
      <c r="A79">
        <v>7.7</v>
      </c>
      <c r="B79">
        <v>0</v>
      </c>
      <c r="C79">
        <f t="shared" si="6"/>
        <v>10.8</v>
      </c>
      <c r="D79">
        <f t="shared" si="5"/>
        <v>11.534657392914776</v>
      </c>
      <c r="E79">
        <f t="shared" si="7"/>
        <v>-2.60305926077564</v>
      </c>
    </row>
    <row r="80" spans="1:5" ht="13.5">
      <c r="A80">
        <v>7.8</v>
      </c>
      <c r="B80">
        <v>0</v>
      </c>
      <c r="C80">
        <f t="shared" si="6"/>
        <v>10.8</v>
      </c>
      <c r="D80">
        <f t="shared" si="5"/>
        <v>11.274351466837212</v>
      </c>
      <c r="E80">
        <f t="shared" si="7"/>
        <v>-2.9296830149536137</v>
      </c>
    </row>
    <row r="81" spans="1:5" ht="13.5">
      <c r="A81">
        <v>7.9</v>
      </c>
      <c r="B81">
        <v>0</v>
      </c>
      <c r="C81">
        <f t="shared" si="6"/>
        <v>10.8</v>
      </c>
      <c r="D81">
        <f t="shared" si="5"/>
        <v>10.98138316534185</v>
      </c>
      <c r="E81">
        <f t="shared" si="7"/>
        <v>-3.2489357570664676</v>
      </c>
    </row>
    <row r="82" spans="1:5" ht="13.5">
      <c r="A82">
        <v>8</v>
      </c>
      <c r="B82">
        <v>0</v>
      </c>
      <c r="C82">
        <f t="shared" si="6"/>
        <v>10.8</v>
      </c>
      <c r="D82">
        <f t="shared" si="5"/>
        <v>10.656489589635203</v>
      </c>
      <c r="E82">
        <f t="shared" si="7"/>
        <v>-3.5598925955187264</v>
      </c>
    </row>
    <row r="83" spans="1:5" ht="13.5">
      <c r="A83">
        <v>8.1</v>
      </c>
      <c r="B83">
        <v>0</v>
      </c>
      <c r="C83">
        <f t="shared" si="6"/>
        <v>10.8</v>
      </c>
      <c r="D83">
        <f t="shared" si="5"/>
        <v>10.300500330083333</v>
      </c>
      <c r="E83">
        <f t="shared" si="7"/>
        <v>-3.861649511009182</v>
      </c>
    </row>
    <row r="84" spans="1:5" ht="13.5">
      <c r="A84">
        <v>8.2</v>
      </c>
      <c r="B84">
        <v>0</v>
      </c>
      <c r="C84">
        <f t="shared" si="6"/>
        <v>10.8</v>
      </c>
      <c r="D84">
        <f t="shared" si="5"/>
        <v>9.914335378982416</v>
      </c>
      <c r="E84">
        <f t="shared" si="7"/>
        <v>-4.153325975521242</v>
      </c>
    </row>
    <row r="85" spans="1:5" ht="13.5">
      <c r="A85">
        <v>8.3</v>
      </c>
      <c r="B85">
        <v>0</v>
      </c>
      <c r="C85">
        <f t="shared" si="6"/>
        <v>10.8</v>
      </c>
      <c r="D85">
        <f t="shared" si="5"/>
        <v>9.499002781430287</v>
      </c>
      <c r="E85">
        <f t="shared" si="7"/>
        <v>-4.434067512209789</v>
      </c>
    </row>
    <row r="86" spans="1:5" ht="13.5">
      <c r="A86">
        <v>8.4</v>
      </c>
      <c r="B86">
        <v>0</v>
      </c>
      <c r="C86">
        <f t="shared" si="6"/>
        <v>10.8</v>
      </c>
      <c r="D86">
        <f t="shared" si="5"/>
        <v>9.05559603020931</v>
      </c>
      <c r="E86">
        <f t="shared" si="7"/>
        <v>-4.70304818876838</v>
      </c>
    </row>
    <row r="87" spans="1:5" ht="13.5">
      <c r="A87">
        <v>8.5</v>
      </c>
      <c r="B87">
        <v>0</v>
      </c>
      <c r="C87">
        <f t="shared" si="6"/>
        <v>10.8</v>
      </c>
      <c r="D87">
        <f t="shared" si="5"/>
        <v>8.585291211332473</v>
      </c>
      <c r="E87">
        <f t="shared" si="7"/>
        <v>-4.959473037028109</v>
      </c>
    </row>
    <row r="88" spans="1:5" ht="13.5">
      <c r="A88">
        <v>8.6</v>
      </c>
      <c r="B88">
        <v>0</v>
      </c>
      <c r="C88">
        <f t="shared" si="6"/>
        <v>10.8</v>
      </c>
      <c r="D88">
        <f t="shared" si="5"/>
        <v>8.089343907629663</v>
      </c>
      <c r="E88">
        <f t="shared" si="7"/>
        <v>-5.202580391727611</v>
      </c>
    </row>
    <row r="89" spans="1:5" ht="13.5">
      <c r="A89">
        <v>8.7</v>
      </c>
      <c r="B89">
        <v>0</v>
      </c>
      <c r="C89">
        <f t="shared" si="6"/>
        <v>10.8</v>
      </c>
      <c r="D89">
        <f t="shared" si="5"/>
        <v>7.569085868456904</v>
      </c>
      <c r="E89">
        <f t="shared" si="7"/>
        <v>-5.431644141602808</v>
      </c>
    </row>
    <row r="90" spans="1:5" ht="13.5">
      <c r="A90">
        <v>8.8</v>
      </c>
      <c r="B90">
        <v>0</v>
      </c>
      <c r="C90">
        <f t="shared" si="6"/>
        <v>10.8</v>
      </c>
      <c r="D90">
        <f t="shared" si="5"/>
        <v>7.025921454296616</v>
      </c>
      <c r="E90">
        <f t="shared" si="7"/>
        <v>-5.6459758861736935</v>
      </c>
    </row>
    <row r="91" spans="1:5" ht="13.5">
      <c r="A91">
        <v>8.9</v>
      </c>
      <c r="B91">
        <v>0</v>
      </c>
      <c r="C91">
        <f t="shared" si="6"/>
        <v>10.8</v>
      </c>
      <c r="D91">
        <f t="shared" si="5"/>
        <v>6.461323865679248</v>
      </c>
      <c r="E91">
        <f t="shared" si="7"/>
        <v>-5.844926991853828</v>
      </c>
    </row>
    <row r="92" spans="1:5" ht="13.5">
      <c r="A92">
        <v>9</v>
      </c>
      <c r="B92">
        <v>0</v>
      </c>
      <c r="C92">
        <f t="shared" si="6"/>
        <v>10.8</v>
      </c>
      <c r="D92">
        <f t="shared" si="5"/>
        <v>5.876831166493868</v>
      </c>
      <c r="E92">
        <f t="shared" si="7"/>
        <v>-6.027890541275263</v>
      </c>
    </row>
    <row r="93" spans="1:5" ht="13.5">
      <c r="A93">
        <v>9.1</v>
      </c>
      <c r="B93">
        <v>0</v>
      </c>
      <c r="C93">
        <f t="shared" si="6"/>
        <v>10.8</v>
      </c>
      <c r="D93">
        <f t="shared" si="5"/>
        <v>5.2740421123663435</v>
      </c>
      <c r="E93">
        <f t="shared" si="7"/>
        <v>-6.194303170006604</v>
      </c>
    </row>
    <row r="94" spans="1:5" ht="13.5">
      <c r="A94">
        <v>9.2</v>
      </c>
      <c r="B94">
        <v>0</v>
      </c>
      <c r="C94">
        <f t="shared" si="6"/>
        <v>10.8</v>
      </c>
      <c r="D94">
        <f t="shared" si="5"/>
        <v>4.654611795365685</v>
      </c>
      <c r="E94">
        <f t="shared" si="7"/>
        <v>-6.3436467851444025</v>
      </c>
    </row>
    <row r="95" spans="1:5" ht="13.5">
      <c r="A95">
        <v>9.3</v>
      </c>
      <c r="B95">
        <v>0</v>
      </c>
      <c r="C95">
        <f t="shared" si="6"/>
        <v>10.8</v>
      </c>
      <c r="D95">
        <f t="shared" si="5"/>
        <v>4.020247116851236</v>
      </c>
      <c r="E95">
        <f t="shared" si="7"/>
        <v>-6.475450160576888</v>
      </c>
    </row>
    <row r="96" spans="1:5" ht="13.5">
      <c r="A96">
        <v>9.4</v>
      </c>
      <c r="B96">
        <v>0</v>
      </c>
      <c r="C96">
        <f t="shared" si="6"/>
        <v>10.8</v>
      </c>
      <c r="D96">
        <f t="shared" si="5"/>
        <v>3.372702100793549</v>
      </c>
      <c r="E96">
        <f t="shared" si="7"/>
        <v>-6.589290404053536</v>
      </c>
    </row>
    <row r="97" spans="1:5" ht="13.5">
      <c r="A97">
        <v>9.5</v>
      </c>
      <c r="B97">
        <v>0</v>
      </c>
      <c r="C97">
        <f t="shared" si="6"/>
        <v>10.8</v>
      </c>
      <c r="D97">
        <f t="shared" si="5"/>
        <v>2.7137730603881978</v>
      </c>
      <c r="E97">
        <f t="shared" si="7"/>
        <v>-6.684794291543232</v>
      </c>
    </row>
    <row r="98" spans="1:5" ht="13.5">
      <c r="A98">
        <v>9.6</v>
      </c>
      <c r="B98">
        <v>0</v>
      </c>
      <c r="C98">
        <f t="shared" si="6"/>
        <v>10.8</v>
      </c>
      <c r="D98">
        <f t="shared" si="5"/>
        <v>2.0452936312338768</v>
      </c>
      <c r="E98">
        <f t="shared" si="7"/>
        <v>-6.761639464726747</v>
      </c>
    </row>
    <row r="99" spans="1:5" ht="13.5">
      <c r="A99">
        <v>9.7</v>
      </c>
      <c r="B99">
        <v>0</v>
      </c>
      <c r="C99">
        <f t="shared" si="6"/>
        <v>10.8</v>
      </c>
      <c r="D99">
        <f aca="true" t="shared" si="8" ref="D99:D130">E98*(A99-A98)+D98</f>
        <v>1.3691296847612044</v>
      </c>
      <c r="E99">
        <f t="shared" si="7"/>
        <v>-6.819555487845062</v>
      </c>
    </row>
    <row r="100" spans="1:5" ht="13.5">
      <c r="A100">
        <v>9.8</v>
      </c>
      <c r="B100">
        <v>0</v>
      </c>
      <c r="C100">
        <f t="shared" si="6"/>
        <v>10.8</v>
      </c>
      <c r="D100">
        <f t="shared" si="8"/>
        <v>0.6871741359766885</v>
      </c>
      <c r="E100">
        <f t="shared" si="7"/>
        <v>-6.858324760512659</v>
      </c>
    </row>
    <row r="101" spans="1:5" ht="13.5">
      <c r="A101">
        <v>9.9</v>
      </c>
      <c r="B101">
        <v>0</v>
      </c>
      <c r="C101">
        <f t="shared" si="6"/>
        <v>10.8</v>
      </c>
      <c r="D101">
        <f t="shared" si="8"/>
        <v>0.0013416599254251205</v>
      </c>
      <c r="E101">
        <f t="shared" si="7"/>
        <v>-6.877783283503084</v>
      </c>
    </row>
    <row r="102" spans="1:5" ht="13.5">
      <c r="A102">
        <v>10</v>
      </c>
      <c r="B102">
        <v>0</v>
      </c>
      <c r="C102">
        <f t="shared" si="6"/>
        <v>10.8</v>
      </c>
      <c r="D102">
        <f t="shared" si="8"/>
        <v>-0.6864366684248808</v>
      </c>
      <c r="E102">
        <f t="shared" si="7"/>
        <v>-6.877821274922052</v>
      </c>
    </row>
    <row r="103" spans="1:5" ht="13.5">
      <c r="A103">
        <v>10.1</v>
      </c>
      <c r="B103">
        <v>0</v>
      </c>
      <c r="C103">
        <f t="shared" si="6"/>
        <v>10.8</v>
      </c>
      <c r="D103">
        <f t="shared" si="8"/>
        <v>-1.3742187959170837</v>
      </c>
      <c r="E103">
        <f t="shared" si="7"/>
        <v>-6.858383634599586</v>
      </c>
    </row>
    <row r="104" spans="1:5" ht="13.5">
      <c r="A104">
        <v>10.2</v>
      </c>
      <c r="B104">
        <v>0</v>
      </c>
      <c r="C104">
        <f t="shared" si="6"/>
        <v>10.8</v>
      </c>
      <c r="D104">
        <f t="shared" si="8"/>
        <v>-2.06005715937704</v>
      </c>
      <c r="E104">
        <f t="shared" si="7"/>
        <v>-6.819470254956418</v>
      </c>
    </row>
    <row r="105" spans="1:5" ht="13.5">
      <c r="A105">
        <v>10.3</v>
      </c>
      <c r="B105">
        <v>0</v>
      </c>
      <c r="C105">
        <f t="shared" si="6"/>
        <v>10.8</v>
      </c>
      <c r="D105">
        <f t="shared" si="8"/>
        <v>-2.7420041848726915</v>
      </c>
      <c r="E105">
        <f t="shared" si="7"/>
        <v>-6.761136177029642</v>
      </c>
    </row>
    <row r="106" spans="1:5" ht="13.5">
      <c r="A106">
        <v>10.4</v>
      </c>
      <c r="B106">
        <v>0</v>
      </c>
      <c r="C106">
        <f t="shared" si="6"/>
        <v>10.8</v>
      </c>
      <c r="D106">
        <f t="shared" si="8"/>
        <v>-3.4181178025756536</v>
      </c>
      <c r="E106">
        <f t="shared" si="7"/>
        <v>-6.683491590777348</v>
      </c>
    </row>
    <row r="107" spans="1:5" ht="13.5">
      <c r="A107">
        <v>10.5</v>
      </c>
      <c r="B107">
        <v>0</v>
      </c>
      <c r="C107">
        <f t="shared" si="6"/>
        <v>10.8</v>
      </c>
      <c r="D107">
        <f t="shared" si="8"/>
        <v>-4.086466961653386</v>
      </c>
      <c r="E107">
        <f t="shared" si="7"/>
        <v>-6.586701679220408</v>
      </c>
    </row>
    <row r="108" spans="1:5" ht="13.5">
      <c r="A108">
        <v>10.6</v>
      </c>
      <c r="B108">
        <v>0</v>
      </c>
      <c r="C108">
        <f t="shared" si="6"/>
        <v>10.8</v>
      </c>
      <c r="D108">
        <f t="shared" si="8"/>
        <v>-4.745137129575425</v>
      </c>
      <c r="E108">
        <f t="shared" si="7"/>
        <v>-6.470986306420574</v>
      </c>
    </row>
    <row r="109" spans="1:5" ht="13.5">
      <c r="A109">
        <v>10.7</v>
      </c>
      <c r="B109">
        <v>0</v>
      </c>
      <c r="C109">
        <f t="shared" si="6"/>
        <v>10.8</v>
      </c>
      <c r="D109">
        <f t="shared" si="8"/>
        <v>-5.3922357602174795</v>
      </c>
      <c r="E109">
        <f t="shared" si="7"/>
        <v>-6.336619549736215</v>
      </c>
    </row>
    <row r="110" spans="1:5" ht="13.5">
      <c r="A110">
        <v>10.8</v>
      </c>
      <c r="B110">
        <v>0</v>
      </c>
      <c r="C110">
        <f t="shared" si="6"/>
        <v>10.8</v>
      </c>
      <c r="D110">
        <f t="shared" si="8"/>
        <v>-6.02589771519111</v>
      </c>
      <c r="E110">
        <f t="shared" si="7"/>
        <v>-6.183929077239232</v>
      </c>
    </row>
    <row r="111" spans="1:5" ht="13.5">
      <c r="A111">
        <v>10.9</v>
      </c>
      <c r="B111">
        <v>0</v>
      </c>
      <c r="C111">
        <f t="shared" si="6"/>
        <v>10.8</v>
      </c>
      <c r="D111">
        <f t="shared" si="8"/>
        <v>-6.644290622915031</v>
      </c>
      <c r="E111">
        <f t="shared" si="7"/>
        <v>-6.01329537161767</v>
      </c>
    </row>
    <row r="112" spans="1:5" ht="13.5">
      <c r="A112">
        <v>11</v>
      </c>
      <c r="B112">
        <v>0</v>
      </c>
      <c r="C112">
        <f t="shared" si="6"/>
        <v>10.8</v>
      </c>
      <c r="D112">
        <f t="shared" si="8"/>
        <v>-7.245620160076796</v>
      </c>
      <c r="E112">
        <f t="shared" si="7"/>
        <v>-5.825150802326946</v>
      </c>
    </row>
    <row r="113" spans="1:5" ht="13.5">
      <c r="A113">
        <v>11.1</v>
      </c>
      <c r="B113">
        <v>0</v>
      </c>
      <c r="C113">
        <f t="shared" si="6"/>
        <v>10.8</v>
      </c>
      <c r="D113">
        <f t="shared" si="8"/>
        <v>-7.828135240309488</v>
      </c>
      <c r="E113">
        <f t="shared" si="7"/>
        <v>-5.619978548187383</v>
      </c>
    </row>
    <row r="114" spans="1:5" ht="13.5">
      <c r="A114">
        <v>11.2</v>
      </c>
      <c r="B114">
        <v>0</v>
      </c>
      <c r="C114">
        <f t="shared" si="6"/>
        <v>10.8</v>
      </c>
      <c r="D114">
        <f t="shared" si="8"/>
        <v>-8.390133095128224</v>
      </c>
      <c r="E114">
        <f t="shared" si="7"/>
        <v>-5.39831137305539</v>
      </c>
    </row>
    <row r="115" spans="1:5" ht="13.5">
      <c r="A115">
        <v>11.3</v>
      </c>
      <c r="B115">
        <v>0</v>
      </c>
      <c r="C115">
        <f t="shared" si="6"/>
        <v>10.8</v>
      </c>
      <c r="D115">
        <f t="shared" si="8"/>
        <v>-8.92996423243377</v>
      </c>
      <c r="E115">
        <f t="shared" si="7"/>
        <v>-5.1607302576191385</v>
      </c>
    </row>
    <row r="116" spans="1:5" ht="13.5">
      <c r="A116">
        <v>11.4</v>
      </c>
      <c r="B116">
        <v>0</v>
      </c>
      <c r="C116">
        <f t="shared" si="6"/>
        <v>10.8</v>
      </c>
      <c r="D116">
        <f t="shared" si="8"/>
        <v>-9.446037258195682</v>
      </c>
      <c r="E116">
        <f t="shared" si="7"/>
        <v>-4.907862890785672</v>
      </c>
    </row>
    <row r="117" spans="1:5" ht="13.5">
      <c r="A117">
        <v>11.5</v>
      </c>
      <c r="B117">
        <v>0</v>
      </c>
      <c r="C117">
        <f t="shared" si="6"/>
        <v>10.8</v>
      </c>
      <c r="D117">
        <f t="shared" si="8"/>
        <v>-9.936823547274248</v>
      </c>
      <c r="E117">
        <f t="shared" si="7"/>
        <v>-4.640382024533671</v>
      </c>
    </row>
    <row r="118" spans="1:5" ht="13.5">
      <c r="A118">
        <v>11.6</v>
      </c>
      <c r="B118">
        <v>0</v>
      </c>
      <c r="C118">
        <f t="shared" si="6"/>
        <v>10.8</v>
      </c>
      <c r="D118">
        <f t="shared" si="8"/>
        <v>-10.400861749727612</v>
      </c>
      <c r="E118">
        <f t="shared" si="7"/>
        <v>-4.359003696503882</v>
      </c>
    </row>
    <row r="119" spans="1:5" ht="13.5">
      <c r="A119">
        <v>11.7</v>
      </c>
      <c r="B119">
        <v>0</v>
      </c>
      <c r="C119">
        <f t="shared" si="6"/>
        <v>10.8</v>
      </c>
      <c r="D119">
        <f t="shared" si="8"/>
        <v>-10.836762119378</v>
      </c>
      <c r="E119">
        <f t="shared" si="7"/>
        <v>-4.064485324985639</v>
      </c>
    </row>
    <row r="120" spans="1:5" ht="13.5">
      <c r="A120">
        <v>11.8</v>
      </c>
      <c r="B120">
        <v>0</v>
      </c>
      <c r="C120">
        <f t="shared" si="6"/>
        <v>10.8</v>
      </c>
      <c r="D120">
        <f t="shared" si="8"/>
        <v>-11.243210651876568</v>
      </c>
      <c r="E120">
        <f t="shared" si="7"/>
        <v>-3.7576236813325603</v>
      </c>
    </row>
    <row r="121" spans="1:5" ht="13.5">
      <c r="A121">
        <v>11.9</v>
      </c>
      <c r="B121">
        <v>0</v>
      </c>
      <c r="C121">
        <f t="shared" si="6"/>
        <v>10.8</v>
      </c>
      <c r="D121">
        <f t="shared" si="8"/>
        <v>-11.618973020009824</v>
      </c>
      <c r="E121">
        <f t="shared" si="7"/>
        <v>-3.4392527452018142</v>
      </c>
    </row>
    <row r="122" spans="1:5" ht="13.5">
      <c r="A122">
        <v>12</v>
      </c>
      <c r="B122">
        <v>0</v>
      </c>
      <c r="C122">
        <f t="shared" si="6"/>
        <v>10.8</v>
      </c>
      <c r="D122">
        <f t="shared" si="8"/>
        <v>-11.962898294530003</v>
      </c>
      <c r="E122">
        <f t="shared" si="7"/>
        <v>-3.110241448358328</v>
      </c>
    </row>
    <row r="123" spans="1:5" ht="13.5">
      <c r="A123">
        <v>12.1</v>
      </c>
      <c r="B123">
        <v>0</v>
      </c>
      <c r="C123">
        <f t="shared" si="6"/>
        <v>10.8</v>
      </c>
      <c r="D123">
        <f t="shared" si="8"/>
        <v>-12.273922439365835</v>
      </c>
      <c r="E123">
        <f t="shared" si="7"/>
        <v>-2.771491313117312</v>
      </c>
    </row>
    <row r="124" spans="1:5" ht="13.5">
      <c r="A124">
        <v>12.2</v>
      </c>
      <c r="B124">
        <v>0</v>
      </c>
      <c r="C124">
        <f t="shared" si="6"/>
        <v>10.8</v>
      </c>
      <c r="D124">
        <f t="shared" si="8"/>
        <v>-12.551071570677566</v>
      </c>
      <c r="E124">
        <f t="shared" si="7"/>
        <v>-2.423933991813823</v>
      </c>
    </row>
    <row r="125" spans="1:5" ht="13.5">
      <c r="A125">
        <v>12.3</v>
      </c>
      <c r="B125">
        <v>0</v>
      </c>
      <c r="C125">
        <f t="shared" si="6"/>
        <v>10.8</v>
      </c>
      <c r="D125">
        <f t="shared" si="8"/>
        <v>-12.793464969858952</v>
      </c>
      <c r="E125">
        <f t="shared" si="7"/>
        <v>-2.068528713986556</v>
      </c>
    </row>
    <row r="126" spans="1:5" ht="13.5">
      <c r="A126">
        <v>12.4</v>
      </c>
      <c r="B126">
        <v>0</v>
      </c>
      <c r="C126">
        <f t="shared" si="6"/>
        <v>10.8</v>
      </c>
      <c r="D126">
        <f t="shared" si="8"/>
        <v>-13.000317841257607</v>
      </c>
      <c r="E126">
        <f t="shared" si="7"/>
        <v>-1.7062596482433041</v>
      </c>
    </row>
    <row r="127" spans="1:5" ht="13.5">
      <c r="A127">
        <v>12.5</v>
      </c>
      <c r="B127">
        <v>0</v>
      </c>
      <c r="C127">
        <f t="shared" si="6"/>
        <v>10.8</v>
      </c>
      <c r="D127">
        <f t="shared" si="8"/>
        <v>-13.170943806081937</v>
      </c>
      <c r="E127">
        <f t="shared" si="7"/>
        <v>-1.338133186036745</v>
      </c>
    </row>
    <row r="128" spans="1:5" ht="13.5">
      <c r="A128">
        <v>12.6</v>
      </c>
      <c r="B128">
        <v>0</v>
      </c>
      <c r="C128">
        <f t="shared" si="6"/>
        <v>10.8</v>
      </c>
      <c r="D128">
        <f t="shared" si="8"/>
        <v>-13.30475712468561</v>
      </c>
      <c r="E128">
        <f t="shared" si="7"/>
        <v>-0.9651751548210018</v>
      </c>
    </row>
    <row r="129" spans="1:5" ht="13.5">
      <c r="A129">
        <v>12.7</v>
      </c>
      <c r="B129">
        <v>0</v>
      </c>
      <c r="C129">
        <f t="shared" si="6"/>
        <v>10.8</v>
      </c>
      <c r="D129">
        <f t="shared" si="8"/>
        <v>-13.40127464016771</v>
      </c>
      <c r="E129">
        <f t="shared" si="7"/>
        <v>-0.5884279682803513</v>
      </c>
    </row>
    <row r="130" spans="1:5" ht="13.5">
      <c r="A130">
        <v>12.8</v>
      </c>
      <c r="B130">
        <v>0</v>
      </c>
      <c r="C130">
        <f t="shared" si="6"/>
        <v>10.8</v>
      </c>
      <c r="D130">
        <f t="shared" si="8"/>
        <v>-13.460117436995747</v>
      </c>
      <c r="E130">
        <f t="shared" si="7"/>
        <v>-0.2089477215215329</v>
      </c>
    </row>
    <row r="131" spans="1:5" ht="13.5">
      <c r="A131">
        <v>12.9</v>
      </c>
      <c r="B131">
        <v>0</v>
      </c>
      <c r="C131">
        <f t="shared" si="6"/>
        <v>10.8</v>
      </c>
      <c r="D131">
        <f aca="true" t="shared" si="9" ref="D131:D162">E130*(A131-A130)+D130</f>
        <v>-13.4810122091479</v>
      </c>
      <c r="E131">
        <f t="shared" si="7"/>
        <v>0.17219876070068407</v>
      </c>
    </row>
    <row r="132" spans="1:5" ht="13.5">
      <c r="A132">
        <v>13</v>
      </c>
      <c r="B132">
        <v>0</v>
      </c>
      <c r="C132">
        <f aca="true" t="shared" si="10" ref="C132:C195">C131</f>
        <v>10.8</v>
      </c>
      <c r="D132">
        <f t="shared" si="9"/>
        <v>-13.463792333077832</v>
      </c>
      <c r="E132">
        <f aca="true" t="shared" si="11" ref="E132:E195">(B132-C132)*D131*(A132-A131)/38.14+E131</f>
        <v>0.5539369144993123</v>
      </c>
    </row>
    <row r="133" spans="1:5" ht="13.5">
      <c r="A133">
        <v>13.1</v>
      </c>
      <c r="B133">
        <v>0</v>
      </c>
      <c r="C133">
        <f t="shared" si="10"/>
        <v>10.8</v>
      </c>
      <c r="D133">
        <f t="shared" si="9"/>
        <v>-13.408398641627901</v>
      </c>
      <c r="E133">
        <f t="shared" si="11"/>
        <v>0.9351874577537436</v>
      </c>
    </row>
    <row r="134" spans="1:5" ht="13.5">
      <c r="A134">
        <v>13.2</v>
      </c>
      <c r="B134">
        <v>0</v>
      </c>
      <c r="C134">
        <f t="shared" si="10"/>
        <v>10.8</v>
      </c>
      <c r="D134">
        <f t="shared" si="9"/>
        <v>-13.314879895852528</v>
      </c>
      <c r="E134">
        <f t="shared" si="11"/>
        <v>1.3148694329230692</v>
      </c>
    </row>
    <row r="135" spans="1:5" ht="13.5">
      <c r="A135">
        <v>13.3</v>
      </c>
      <c r="B135">
        <v>0</v>
      </c>
      <c r="C135">
        <f t="shared" si="10"/>
        <v>10.8</v>
      </c>
      <c r="D135">
        <f t="shared" si="9"/>
        <v>-13.183392952560219</v>
      </c>
      <c r="E135">
        <f t="shared" si="11"/>
        <v>1.6919032632198951</v>
      </c>
    </row>
    <row r="136" spans="1:5" ht="13.5">
      <c r="A136">
        <v>13.4</v>
      </c>
      <c r="B136">
        <v>0</v>
      </c>
      <c r="C136">
        <f t="shared" si="10"/>
        <v>10.8</v>
      </c>
      <c r="D136">
        <f t="shared" si="9"/>
        <v>-13.01420262623823</v>
      </c>
      <c r="E136">
        <f t="shared" si="11"/>
        <v>2.0652138135283638</v>
      </c>
    </row>
    <row r="137" spans="1:5" ht="13.5">
      <c r="A137">
        <v>13.5</v>
      </c>
      <c r="B137">
        <v>0</v>
      </c>
      <c r="C137">
        <f t="shared" si="10"/>
        <v>10.8</v>
      </c>
      <c r="D137">
        <f t="shared" si="9"/>
        <v>-12.807681244885394</v>
      </c>
      <c r="E137">
        <f t="shared" si="11"/>
        <v>2.4337334474124024</v>
      </c>
    </row>
    <row r="138" spans="1:5" ht="13.5">
      <c r="A138">
        <v>13.6</v>
      </c>
      <c r="B138">
        <v>0</v>
      </c>
      <c r="C138">
        <f t="shared" si="10"/>
        <v>10.8</v>
      </c>
      <c r="D138">
        <f t="shared" si="9"/>
        <v>-12.564307900144154</v>
      </c>
      <c r="E138">
        <f t="shared" si="11"/>
        <v>2.7964050715465443</v>
      </c>
    </row>
    <row r="139" spans="1:5" ht="13.5">
      <c r="A139">
        <v>13.7</v>
      </c>
      <c r="B139">
        <v>0</v>
      </c>
      <c r="C139">
        <f t="shared" si="10"/>
        <v>10.8</v>
      </c>
      <c r="D139">
        <f t="shared" si="9"/>
        <v>-12.284667392989501</v>
      </c>
      <c r="E139">
        <f t="shared" si="11"/>
        <v>3.152185158912974</v>
      </c>
    </row>
    <row r="140" spans="1:5" ht="13.5">
      <c r="A140">
        <v>13.8</v>
      </c>
      <c r="B140">
        <v>0</v>
      </c>
      <c r="C140">
        <f t="shared" si="10"/>
        <v>10.8</v>
      </c>
      <c r="D140">
        <f t="shared" si="9"/>
        <v>-11.969448877098198</v>
      </c>
      <c r="E140">
        <f t="shared" si="11"/>
        <v>3.500046742143935</v>
      </c>
    </row>
    <row r="141" spans="1:5" ht="13.5">
      <c r="A141">
        <v>13.9</v>
      </c>
      <c r="B141">
        <v>0</v>
      </c>
      <c r="C141">
        <f t="shared" si="10"/>
        <v>10.8</v>
      </c>
      <c r="D141">
        <f t="shared" si="9"/>
        <v>-11.619444202883805</v>
      </c>
      <c r="E141">
        <f t="shared" si="11"/>
        <v>3.8389823684487596</v>
      </c>
    </row>
    <row r="142" spans="1:5" ht="13.5">
      <c r="A142">
        <v>14</v>
      </c>
      <c r="B142">
        <v>0</v>
      </c>
      <c r="C142">
        <f t="shared" si="10"/>
        <v>10.8</v>
      </c>
      <c r="D142">
        <f t="shared" si="9"/>
        <v>-11.23554596603893</v>
      </c>
      <c r="E142">
        <f t="shared" si="11"/>
        <v>4.168007007649454</v>
      </c>
    </row>
    <row r="143" spans="1:5" ht="13.5">
      <c r="A143">
        <v>14.1</v>
      </c>
      <c r="B143">
        <v>0</v>
      </c>
      <c r="C143">
        <f t="shared" si="10"/>
        <v>10.8</v>
      </c>
      <c r="D143">
        <f t="shared" si="9"/>
        <v>-10.818745265273987</v>
      </c>
      <c r="E143">
        <f t="shared" si="11"/>
        <v>4.48616090495732</v>
      </c>
    </row>
    <row r="144" spans="1:5" ht="13.5">
      <c r="A144">
        <v>14.2</v>
      </c>
      <c r="B144">
        <v>0</v>
      </c>
      <c r="C144">
        <f t="shared" si="10"/>
        <v>10.8</v>
      </c>
      <c r="D144">
        <f t="shared" si="9"/>
        <v>-10.370129174778256</v>
      </c>
      <c r="E144">
        <f t="shared" si="11"/>
        <v>4.79251237025611</v>
      </c>
    </row>
    <row r="145" spans="1:5" ht="13.5">
      <c r="A145">
        <v>14.3</v>
      </c>
      <c r="B145">
        <v>0</v>
      </c>
      <c r="C145">
        <f t="shared" si="10"/>
        <v>10.8</v>
      </c>
      <c r="D145">
        <f t="shared" si="9"/>
        <v>-9.890877937752638</v>
      </c>
      <c r="E145">
        <f t="shared" si="11"/>
        <v>5.086160495813547</v>
      </c>
    </row>
    <row r="146" spans="1:5" ht="13.5">
      <c r="A146">
        <v>14.4</v>
      </c>
      <c r="B146">
        <v>0</v>
      </c>
      <c r="C146">
        <f t="shared" si="10"/>
        <v>10.8</v>
      </c>
      <c r="D146">
        <f t="shared" si="9"/>
        <v>-9.382261888171286</v>
      </c>
      <c r="E146">
        <f t="shared" si="11"/>
        <v>5.36623779452285</v>
      </c>
    </row>
    <row r="147" spans="1:5" ht="13.5">
      <c r="A147">
        <v>14.5</v>
      </c>
      <c r="B147">
        <v>0</v>
      </c>
      <c r="C147">
        <f t="shared" si="10"/>
        <v>10.8</v>
      </c>
      <c r="D147">
        <f t="shared" si="9"/>
        <v>-8.845638108719003</v>
      </c>
      <c r="E147">
        <f t="shared" si="11"/>
        <v>5.631912750978669</v>
      </c>
    </row>
    <row r="148" spans="1:5" ht="13.5">
      <c r="A148">
        <v>14.6</v>
      </c>
      <c r="B148">
        <v>0</v>
      </c>
      <c r="C148">
        <f t="shared" si="10"/>
        <v>10.8</v>
      </c>
      <c r="D148">
        <f t="shared" si="9"/>
        <v>-8.282446833621139</v>
      </c>
      <c r="E148">
        <f t="shared" si="11"/>
        <v>5.8823922779167</v>
      </c>
    </row>
    <row r="149" spans="1:5" ht="13.5">
      <c r="A149">
        <v>14.7</v>
      </c>
      <c r="B149">
        <v>0</v>
      </c>
      <c r="C149">
        <f t="shared" si="10"/>
        <v>10.8</v>
      </c>
      <c r="D149">
        <f t="shared" si="9"/>
        <v>-7.694207605829471</v>
      </c>
      <c r="E149">
        <f t="shared" si="11"/>
        <v>6.116924070793228</v>
      </c>
    </row>
    <row r="150" spans="1:5" ht="13.5">
      <c r="A150">
        <v>14.8</v>
      </c>
      <c r="B150">
        <v>0</v>
      </c>
      <c r="C150">
        <f t="shared" si="10"/>
        <v>10.8</v>
      </c>
      <c r="D150">
        <f t="shared" si="9"/>
        <v>-7.082515198750139</v>
      </c>
      <c r="E150">
        <f t="shared" si="11"/>
        <v>6.334798853548759</v>
      </c>
    </row>
    <row r="151" spans="1:5" ht="13.5">
      <c r="A151">
        <v>14.9</v>
      </c>
      <c r="B151">
        <v>0</v>
      </c>
      <c r="C151">
        <f t="shared" si="10"/>
        <v>10.8</v>
      </c>
      <c r="D151">
        <f t="shared" si="9"/>
        <v>-6.449035313395266</v>
      </c>
      <c r="E151">
        <f t="shared" si="11"/>
        <v>6.535352508888301</v>
      </c>
    </row>
    <row r="152" spans="1:5" ht="13.5">
      <c r="A152">
        <v>15</v>
      </c>
      <c r="B152">
        <f>B2</f>
        <v>50</v>
      </c>
      <c r="C152">
        <f t="shared" si="10"/>
        <v>10.8</v>
      </c>
      <c r="D152">
        <f t="shared" si="9"/>
        <v>-5.795500062506438</v>
      </c>
      <c r="E152">
        <f t="shared" si="11"/>
        <v>5.87252559676168</v>
      </c>
    </row>
    <row r="153" spans="1:5" ht="13.5">
      <c r="A153">
        <v>15.1</v>
      </c>
      <c r="B153">
        <f>B152</f>
        <v>50</v>
      </c>
      <c r="C153">
        <f t="shared" si="10"/>
        <v>10.8</v>
      </c>
      <c r="D153">
        <f t="shared" si="9"/>
        <v>-5.208247502830272</v>
      </c>
      <c r="E153">
        <f t="shared" si="11"/>
        <v>5.276868537374549</v>
      </c>
    </row>
    <row r="154" spans="1:5" ht="13.5">
      <c r="A154">
        <v>15.2</v>
      </c>
      <c r="B154">
        <f aca="true" t="shared" si="12" ref="B154:B202">B153</f>
        <v>50</v>
      </c>
      <c r="C154">
        <f t="shared" si="10"/>
        <v>10.8</v>
      </c>
      <c r="D154">
        <f t="shared" si="9"/>
        <v>-4.680560649092818</v>
      </c>
      <c r="E154">
        <f t="shared" si="11"/>
        <v>4.741568846470129</v>
      </c>
    </row>
    <row r="155" spans="1:5" ht="13.5">
      <c r="A155">
        <v>15.3</v>
      </c>
      <c r="B155">
        <f t="shared" si="12"/>
        <v>50</v>
      </c>
      <c r="C155">
        <f t="shared" si="10"/>
        <v>10.8</v>
      </c>
      <c r="D155">
        <f t="shared" si="9"/>
        <v>-4.206403764445799</v>
      </c>
      <c r="E155">
        <f t="shared" si="11"/>
        <v>4.260504406395558</v>
      </c>
    </row>
    <row r="156" spans="1:5" ht="13.5">
      <c r="A156">
        <v>15.4</v>
      </c>
      <c r="B156">
        <f t="shared" si="12"/>
        <v>50</v>
      </c>
      <c r="C156">
        <f t="shared" si="10"/>
        <v>10.8</v>
      </c>
      <c r="D156">
        <f t="shared" si="9"/>
        <v>-3.780353323806245</v>
      </c>
      <c r="E156">
        <f t="shared" si="11"/>
        <v>3.828173447910307</v>
      </c>
    </row>
    <row r="157" spans="1:5" ht="13.5">
      <c r="A157">
        <v>15.5</v>
      </c>
      <c r="B157">
        <f t="shared" si="12"/>
        <v>50</v>
      </c>
      <c r="C157">
        <f t="shared" si="10"/>
        <v>10.8</v>
      </c>
      <c r="D157">
        <f t="shared" si="9"/>
        <v>-3.3975359790152155</v>
      </c>
      <c r="E157">
        <f t="shared" si="11"/>
        <v>3.439631627529593</v>
      </c>
    </row>
    <row r="158" spans="1:5" ht="13.5">
      <c r="A158">
        <v>15.6</v>
      </c>
      <c r="B158">
        <f t="shared" si="12"/>
        <v>50</v>
      </c>
      <c r="C158">
        <f t="shared" si="10"/>
        <v>10.8</v>
      </c>
      <c r="D158">
        <f t="shared" si="9"/>
        <v>-3.0535728162622573</v>
      </c>
      <c r="E158">
        <f t="shared" si="11"/>
        <v>3.090435480761381</v>
      </c>
    </row>
    <row r="159" spans="1:5" ht="13.5">
      <c r="A159">
        <v>15.7</v>
      </c>
      <c r="B159">
        <f t="shared" si="12"/>
        <v>50</v>
      </c>
      <c r="C159">
        <f t="shared" si="10"/>
        <v>10.8</v>
      </c>
      <c r="D159">
        <f t="shared" si="9"/>
        <v>-2.7445292681861204</v>
      </c>
      <c r="E159">
        <f t="shared" si="11"/>
        <v>2.7765916045225767</v>
      </c>
    </row>
    <row r="160" spans="1:5" ht="13.5">
      <c r="A160">
        <v>15.8</v>
      </c>
      <c r="B160">
        <f t="shared" si="12"/>
        <v>50</v>
      </c>
      <c r="C160">
        <f t="shared" si="10"/>
        <v>10.8</v>
      </c>
      <c r="D160">
        <f t="shared" si="9"/>
        <v>-2.466870107733859</v>
      </c>
      <c r="E160">
        <f t="shared" si="11"/>
        <v>2.494510987551162</v>
      </c>
    </row>
    <row r="161" spans="1:5" ht="13.5">
      <c r="A161">
        <v>15.9</v>
      </c>
      <c r="B161">
        <f t="shared" si="12"/>
        <v>50</v>
      </c>
      <c r="C161">
        <f t="shared" si="10"/>
        <v>10.8</v>
      </c>
      <c r="D161">
        <f t="shared" si="9"/>
        <v>-2.2174190089787436</v>
      </c>
      <c r="E161">
        <f t="shared" si="11"/>
        <v>2.2409679665150666</v>
      </c>
    </row>
    <row r="162" spans="1:5" ht="13.5">
      <c r="A162">
        <v>16</v>
      </c>
      <c r="B162">
        <f t="shared" si="12"/>
        <v>50</v>
      </c>
      <c r="C162">
        <f t="shared" si="10"/>
        <v>10.8</v>
      </c>
      <c r="D162">
        <f t="shared" si="9"/>
        <v>-1.9933222123272376</v>
      </c>
      <c r="E162">
        <f t="shared" si="11"/>
        <v>2.0130633384291556</v>
      </c>
    </row>
    <row r="163" spans="1:5" ht="13.5">
      <c r="A163">
        <v>16.1</v>
      </c>
      <c r="B163">
        <f t="shared" si="12"/>
        <v>50</v>
      </c>
      <c r="C163">
        <f t="shared" si="10"/>
        <v>10.8</v>
      </c>
      <c r="D163">
        <f aca="true" t="shared" si="13" ref="D163:D194">E162*(A163-A162)+D162</f>
        <v>-1.7920158784843192</v>
      </c>
      <c r="E163">
        <f t="shared" si="11"/>
        <v>1.8081912075344813</v>
      </c>
    </row>
    <row r="164" spans="1:5" ht="13.5">
      <c r="A164">
        <v>16.2</v>
      </c>
      <c r="B164">
        <f t="shared" si="12"/>
        <v>50</v>
      </c>
      <c r="C164">
        <f t="shared" si="10"/>
        <v>10.8</v>
      </c>
      <c r="D164">
        <f t="shared" si="13"/>
        <v>-1.611196757730875</v>
      </c>
      <c r="E164">
        <f t="shared" si="11"/>
        <v>1.6240091875119753</v>
      </c>
    </row>
    <row r="165" spans="1:5" ht="13.5">
      <c r="A165">
        <v>16.3</v>
      </c>
      <c r="B165">
        <f t="shared" si="12"/>
        <v>50</v>
      </c>
      <c r="C165">
        <f t="shared" si="10"/>
        <v>10.8</v>
      </c>
      <c r="D165">
        <f t="shared" si="13"/>
        <v>-1.4487958389796751</v>
      </c>
      <c r="E165">
        <f t="shared" si="11"/>
        <v>1.4584116182853073</v>
      </c>
    </row>
    <row r="166" spans="1:5" ht="13.5">
      <c r="A166">
        <v>16.4</v>
      </c>
      <c r="B166">
        <f t="shared" si="12"/>
        <v>50</v>
      </c>
      <c r="C166">
        <f t="shared" si="10"/>
        <v>10.8</v>
      </c>
      <c r="D166">
        <f t="shared" si="13"/>
        <v>-1.3029546771511475</v>
      </c>
      <c r="E166">
        <f t="shared" si="11"/>
        <v>1.3095054911536816</v>
      </c>
    </row>
    <row r="167" spans="1:5" ht="13.5">
      <c r="A167">
        <v>16.5</v>
      </c>
      <c r="B167">
        <f t="shared" si="12"/>
        <v>50</v>
      </c>
      <c r="C167">
        <f t="shared" si="10"/>
        <v>10.8</v>
      </c>
      <c r="D167">
        <f t="shared" si="13"/>
        <v>-1.1720041280357776</v>
      </c>
      <c r="E167">
        <f t="shared" si="11"/>
        <v>1.1755888069787321</v>
      </c>
    </row>
    <row r="168" spans="1:5" ht="13.5">
      <c r="A168">
        <v>16.6</v>
      </c>
      <c r="B168">
        <f t="shared" si="12"/>
        <v>50</v>
      </c>
      <c r="C168">
        <f t="shared" si="10"/>
        <v>10.8</v>
      </c>
      <c r="D168">
        <f t="shared" si="13"/>
        <v>-1.0544452473379027</v>
      </c>
      <c r="E168">
        <f t="shared" si="11"/>
        <v>1.0551311199860653</v>
      </c>
    </row>
    <row r="169" spans="1:5" ht="13.5">
      <c r="A169">
        <v>16.7</v>
      </c>
      <c r="B169">
        <f t="shared" si="12"/>
        <v>50</v>
      </c>
      <c r="C169">
        <f t="shared" si="10"/>
        <v>10.8</v>
      </c>
      <c r="D169">
        <f t="shared" si="13"/>
        <v>-0.9489321353392984</v>
      </c>
      <c r="E169">
        <f t="shared" si="11"/>
        <v>0.9467560447484017</v>
      </c>
    </row>
    <row r="170" spans="1:5" ht="13.5">
      <c r="A170">
        <v>16.8</v>
      </c>
      <c r="B170">
        <f t="shared" si="12"/>
        <v>50</v>
      </c>
      <c r="C170">
        <f t="shared" si="10"/>
        <v>10.8</v>
      </c>
      <c r="D170">
        <f t="shared" si="13"/>
        <v>-0.854256530864457</v>
      </c>
      <c r="E170">
        <f t="shared" si="11"/>
        <v>0.8492255263810681</v>
      </c>
    </row>
    <row r="171" spans="1:5" ht="13.5">
      <c r="A171">
        <v>16.9</v>
      </c>
      <c r="B171">
        <f t="shared" si="12"/>
        <v>50</v>
      </c>
      <c r="C171">
        <f t="shared" si="10"/>
        <v>10.8</v>
      </c>
      <c r="D171">
        <f t="shared" si="13"/>
        <v>-0.769333978226352</v>
      </c>
      <c r="E171">
        <f t="shared" si="11"/>
        <v>0.7614256941579794</v>
      </c>
    </row>
    <row r="172" spans="1:5" ht="13.5">
      <c r="A172">
        <v>17</v>
      </c>
      <c r="B172">
        <f t="shared" si="12"/>
        <v>50</v>
      </c>
      <c r="C172">
        <f t="shared" si="10"/>
        <v>10.8</v>
      </c>
      <c r="D172">
        <f t="shared" si="13"/>
        <v>-0.693191408810553</v>
      </c>
      <c r="E172">
        <f t="shared" si="11"/>
        <v>0.6823541368782904</v>
      </c>
    </row>
    <row r="173" spans="1:5" ht="13.5">
      <c r="A173">
        <v>17.1</v>
      </c>
      <c r="B173">
        <f t="shared" si="12"/>
        <v>50</v>
      </c>
      <c r="C173">
        <f t="shared" si="10"/>
        <v>10.8</v>
      </c>
      <c r="D173">
        <f t="shared" si="13"/>
        <v>-0.6249559951227229</v>
      </c>
      <c r="E173">
        <f t="shared" si="11"/>
        <v>0.6111084545883742</v>
      </c>
    </row>
    <row r="174" spans="1:5" ht="13.5">
      <c r="A174">
        <v>17.2</v>
      </c>
      <c r="B174">
        <f t="shared" si="12"/>
        <v>50</v>
      </c>
      <c r="C174">
        <f t="shared" si="10"/>
        <v>10.8</v>
      </c>
      <c r="D174">
        <f t="shared" si="13"/>
        <v>-0.5638451496638868</v>
      </c>
      <c r="E174">
        <f t="shared" si="11"/>
        <v>0.546875955876234</v>
      </c>
    </row>
    <row r="175" spans="1:5" ht="13.5">
      <c r="A175">
        <v>17.3</v>
      </c>
      <c r="B175">
        <f t="shared" si="12"/>
        <v>50</v>
      </c>
      <c r="C175">
        <f t="shared" si="10"/>
        <v>10.8</v>
      </c>
      <c r="D175">
        <f t="shared" si="13"/>
        <v>-0.5091575540762626</v>
      </c>
      <c r="E175">
        <f t="shared" si="11"/>
        <v>0.4889243830738621</v>
      </c>
    </row>
    <row r="176" spans="1:5" ht="13.5">
      <c r="A176">
        <v>17.4</v>
      </c>
      <c r="B176">
        <f t="shared" si="12"/>
        <v>50</v>
      </c>
      <c r="C176">
        <f t="shared" si="10"/>
        <v>10.8</v>
      </c>
      <c r="D176">
        <f t="shared" si="13"/>
        <v>-0.46026511576887746</v>
      </c>
      <c r="E176">
        <f t="shared" si="11"/>
        <v>0.43659355947714196</v>
      </c>
    </row>
    <row r="177" spans="1:5" ht="13.5">
      <c r="A177">
        <v>17.5</v>
      </c>
      <c r="B177">
        <f t="shared" si="12"/>
        <v>50</v>
      </c>
      <c r="C177">
        <f t="shared" si="10"/>
        <v>10.8</v>
      </c>
      <c r="D177">
        <f t="shared" si="13"/>
        <v>-0.41660575982116266</v>
      </c>
      <c r="E177">
        <f t="shared" si="11"/>
        <v>0.3892878632575818</v>
      </c>
    </row>
    <row r="178" spans="1:5" ht="13.5">
      <c r="A178">
        <v>17.6</v>
      </c>
      <c r="B178">
        <f t="shared" si="12"/>
        <v>50</v>
      </c>
      <c r="C178">
        <f t="shared" si="10"/>
        <v>10.8</v>
      </c>
      <c r="D178">
        <f t="shared" si="13"/>
        <v>-0.3776769734954039</v>
      </c>
      <c r="E178">
        <f t="shared" si="11"/>
        <v>0.34646944221670656</v>
      </c>
    </row>
    <row r="179" spans="1:5" ht="13.5">
      <c r="A179">
        <v>17.7</v>
      </c>
      <c r="B179">
        <f t="shared" si="12"/>
        <v>50</v>
      </c>
      <c r="C179">
        <f t="shared" si="10"/>
        <v>10.8</v>
      </c>
      <c r="D179">
        <f t="shared" si="13"/>
        <v>-0.343030029273734</v>
      </c>
      <c r="E179">
        <f t="shared" si="11"/>
        <v>0.3076520920304991</v>
      </c>
    </row>
    <row r="180" spans="1:5" ht="13.5">
      <c r="A180">
        <v>17.8</v>
      </c>
      <c r="B180">
        <f t="shared" si="12"/>
        <v>50</v>
      </c>
      <c r="C180">
        <f t="shared" si="10"/>
        <v>10.8</v>
      </c>
      <c r="D180">
        <f t="shared" si="13"/>
        <v>-0.3122648200706836</v>
      </c>
      <c r="E180">
        <f t="shared" si="11"/>
        <v>0.27239572824567854</v>
      </c>
    </row>
    <row r="181" spans="1:5" ht="13.5">
      <c r="A181">
        <v>17.9</v>
      </c>
      <c r="B181">
        <f t="shared" si="12"/>
        <v>50</v>
      </c>
      <c r="C181">
        <f t="shared" si="10"/>
        <v>10.8</v>
      </c>
      <c r="D181">
        <f t="shared" si="13"/>
        <v>-0.28502524724611633</v>
      </c>
      <c r="E181">
        <f t="shared" si="11"/>
        <v>0.2403013891088916</v>
      </c>
    </row>
    <row r="182" spans="1:5" ht="13.5">
      <c r="A182">
        <v>18</v>
      </c>
      <c r="B182">
        <f t="shared" si="12"/>
        <v>50</v>
      </c>
      <c r="C182">
        <f t="shared" si="10"/>
        <v>10.8</v>
      </c>
      <c r="D182">
        <f t="shared" si="13"/>
        <v>-0.2609951083352268</v>
      </c>
      <c r="E182">
        <f t="shared" si="11"/>
        <v>0.2110067124123842</v>
      </c>
    </row>
    <row r="183" spans="1:5" ht="13.5">
      <c r="A183">
        <v>18.1</v>
      </c>
      <c r="B183">
        <f t="shared" si="12"/>
        <v>50</v>
      </c>
      <c r="C183">
        <f t="shared" si="10"/>
        <v>10.8</v>
      </c>
      <c r="D183">
        <f t="shared" si="13"/>
        <v>-0.2398944370939881</v>
      </c>
      <c r="E183">
        <f t="shared" si="11"/>
        <v>0.18418183499565363</v>
      </c>
    </row>
    <row r="184" spans="1:5" ht="13.5">
      <c r="A184">
        <v>18.2</v>
      </c>
      <c r="B184">
        <f t="shared" si="12"/>
        <v>50</v>
      </c>
      <c r="C184">
        <f t="shared" si="10"/>
        <v>10.8</v>
      </c>
      <c r="D184">
        <f t="shared" si="13"/>
        <v>-0.22147625359442313</v>
      </c>
      <c r="E184">
        <f t="shared" si="11"/>
        <v>0.15952566841441573</v>
      </c>
    </row>
    <row r="185" spans="1:5" ht="13.5">
      <c r="A185">
        <v>18.3</v>
      </c>
      <c r="B185">
        <f t="shared" si="12"/>
        <v>50</v>
      </c>
      <c r="C185">
        <f t="shared" si="10"/>
        <v>10.8</v>
      </c>
      <c r="D185">
        <f t="shared" si="13"/>
        <v>-0.20552368675298133</v>
      </c>
      <c r="E185">
        <f t="shared" si="11"/>
        <v>0.13676250863229328</v>
      </c>
    </row>
    <row r="186" spans="1:5" ht="13.5">
      <c r="A186">
        <v>18.4</v>
      </c>
      <c r="B186">
        <f t="shared" si="12"/>
        <v>50</v>
      </c>
      <c r="C186">
        <f t="shared" si="10"/>
        <v>10.8</v>
      </c>
      <c r="D186">
        <f t="shared" si="13"/>
        <v>-0.19184743588975228</v>
      </c>
      <c r="E186">
        <f t="shared" si="11"/>
        <v>0.1156389414568431</v>
      </c>
    </row>
    <row r="187" spans="1:5" ht="13.5">
      <c r="A187">
        <v>18.5</v>
      </c>
      <c r="B187">
        <f t="shared" si="12"/>
        <v>50</v>
      </c>
      <c r="C187">
        <f t="shared" si="10"/>
        <v>10.8</v>
      </c>
      <c r="D187">
        <f t="shared" si="13"/>
        <v>-0.1802835417440678</v>
      </c>
      <c r="E187">
        <f t="shared" si="11"/>
        <v>0.09592100887457147</v>
      </c>
    </row>
    <row r="188" spans="1:5" ht="13.5">
      <c r="A188">
        <v>18.6</v>
      </c>
      <c r="B188">
        <f t="shared" si="12"/>
        <v>50</v>
      </c>
      <c r="C188">
        <f t="shared" si="10"/>
        <v>10.8</v>
      </c>
      <c r="D188">
        <f t="shared" si="13"/>
        <v>-0.1706914408566105</v>
      </c>
      <c r="E188">
        <f t="shared" si="11"/>
        <v>0.07739160447927111</v>
      </c>
    </row>
    <row r="189" spans="1:5" ht="13.5">
      <c r="A189">
        <v>18.7</v>
      </c>
      <c r="B189">
        <f t="shared" si="12"/>
        <v>50</v>
      </c>
      <c r="C189">
        <f t="shared" si="10"/>
        <v>10.8</v>
      </c>
      <c r="D189">
        <f t="shared" si="13"/>
        <v>-0.16295228040868356</v>
      </c>
      <c r="E189">
        <f t="shared" si="11"/>
        <v>0.05984806886946778</v>
      </c>
    </row>
    <row r="190" spans="1:5" ht="13.5">
      <c r="A190">
        <v>18.8</v>
      </c>
      <c r="B190">
        <f t="shared" si="12"/>
        <v>50</v>
      </c>
      <c r="C190">
        <f t="shared" si="10"/>
        <v>10.8</v>
      </c>
      <c r="D190">
        <f t="shared" si="13"/>
        <v>-0.1569674735217367</v>
      </c>
      <c r="E190">
        <f t="shared" si="11"/>
        <v>0.04309995824539728</v>
      </c>
    </row>
    <row r="191" spans="1:5" ht="13.5">
      <c r="A191">
        <v>18.9</v>
      </c>
      <c r="B191">
        <f t="shared" si="12"/>
        <v>50</v>
      </c>
      <c r="C191">
        <f t="shared" si="10"/>
        <v>10.8</v>
      </c>
      <c r="D191">
        <f t="shared" si="13"/>
        <v>-0.15265747769719706</v>
      </c>
      <c r="E191">
        <f t="shared" si="11"/>
        <v>0.0269669614911971</v>
      </c>
    </row>
    <row r="192" spans="1:5" ht="13.5">
      <c r="A192">
        <v>19</v>
      </c>
      <c r="B192">
        <f t="shared" si="12"/>
        <v>50</v>
      </c>
      <c r="C192">
        <f t="shared" si="10"/>
        <v>10.8</v>
      </c>
      <c r="D192">
        <f t="shared" si="13"/>
        <v>-0.14996078154807732</v>
      </c>
      <c r="E192">
        <f t="shared" si="11"/>
        <v>0.01127694280810793</v>
      </c>
    </row>
    <row r="193" spans="1:5" ht="13.5">
      <c r="A193">
        <v>19.1</v>
      </c>
      <c r="B193">
        <f t="shared" si="12"/>
        <v>50</v>
      </c>
      <c r="C193">
        <f t="shared" si="10"/>
        <v>10.8</v>
      </c>
      <c r="D193">
        <f t="shared" si="13"/>
        <v>-0.14883308726726652</v>
      </c>
      <c r="E193">
        <f t="shared" si="11"/>
        <v>-0.004135911509366414</v>
      </c>
    </row>
    <row r="194" spans="1:5" ht="13.5">
      <c r="A194">
        <v>19.2</v>
      </c>
      <c r="B194">
        <f t="shared" si="12"/>
        <v>50</v>
      </c>
      <c r="C194">
        <f t="shared" si="10"/>
        <v>10.8</v>
      </c>
      <c r="D194">
        <f t="shared" si="13"/>
        <v>-0.14924667841820316</v>
      </c>
      <c r="E194">
        <f t="shared" si="11"/>
        <v>-0.019432862272021692</v>
      </c>
    </row>
    <row r="195" spans="1:5" ht="13.5">
      <c r="A195">
        <v>19.3</v>
      </c>
      <c r="B195">
        <f t="shared" si="12"/>
        <v>50</v>
      </c>
      <c r="C195">
        <f t="shared" si="10"/>
        <v>10.8</v>
      </c>
      <c r="D195">
        <f aca="true" t="shared" si="14" ref="D195:D202">E194*(A195-A194)+D194</f>
        <v>-0.15118996464540535</v>
      </c>
      <c r="E195">
        <f t="shared" si="11"/>
        <v>-0.03477232161652523</v>
      </c>
    </row>
    <row r="196" spans="1:5" ht="13.5">
      <c r="A196">
        <v>19.4</v>
      </c>
      <c r="B196">
        <f t="shared" si="12"/>
        <v>50</v>
      </c>
      <c r="C196">
        <f aca="true" t="shared" si="15" ref="C196:C202">C195</f>
        <v>10.8</v>
      </c>
      <c r="D196">
        <f t="shared" si="14"/>
        <v>-0.1546671968070578</v>
      </c>
      <c r="E196">
        <f aca="true" t="shared" si="16" ref="E196:E202">(B196-C196)*D195*(A196-A195)/38.14+E195</f>
        <v>-0.0503115104316793</v>
      </c>
    </row>
    <row r="197" spans="1:5" ht="13.5">
      <c r="A197">
        <v>19.5</v>
      </c>
      <c r="B197">
        <f t="shared" si="12"/>
        <v>50</v>
      </c>
      <c r="C197">
        <f t="shared" si="15"/>
        <v>10.8</v>
      </c>
      <c r="D197">
        <f t="shared" si="14"/>
        <v>-0.1596983478502258</v>
      </c>
      <c r="E197">
        <f t="shared" si="16"/>
        <v>-0.06620808650623816</v>
      </c>
    </row>
    <row r="198" spans="1:5" ht="13.5">
      <c r="A198">
        <v>19.6</v>
      </c>
      <c r="B198">
        <f t="shared" si="12"/>
        <v>50</v>
      </c>
      <c r="C198">
        <f t="shared" si="15"/>
        <v>10.8</v>
      </c>
      <c r="D198">
        <f t="shared" si="14"/>
        <v>-0.16631915650084972</v>
      </c>
      <c r="E198">
        <f t="shared" si="16"/>
        <v>-0.0826217604331625</v>
      </c>
    </row>
    <row r="199" spans="1:5" ht="13.5">
      <c r="A199">
        <v>19.7</v>
      </c>
      <c r="B199">
        <f t="shared" si="12"/>
        <v>50</v>
      </c>
      <c r="C199">
        <f t="shared" si="15"/>
        <v>10.8</v>
      </c>
      <c r="D199">
        <f t="shared" si="14"/>
        <v>-0.1745813325441658</v>
      </c>
      <c r="E199">
        <f t="shared" si="16"/>
        <v>-0.09971591600430348</v>
      </c>
    </row>
    <row r="200" spans="1:5" ht="13.5">
      <c r="A200">
        <v>19.8</v>
      </c>
      <c r="B200">
        <f t="shared" si="12"/>
        <v>50</v>
      </c>
      <c r="C200">
        <f t="shared" si="15"/>
        <v>10.8</v>
      </c>
      <c r="D200">
        <f t="shared" si="14"/>
        <v>-0.1845529241445963</v>
      </c>
      <c r="E200">
        <f t="shared" si="16"/>
        <v>-0.11765925170365166</v>
      </c>
    </row>
    <row r="201" spans="1:5" ht="13.5">
      <c r="A201">
        <v>19.9</v>
      </c>
      <c r="B201">
        <f t="shared" si="12"/>
        <v>50</v>
      </c>
      <c r="C201">
        <f t="shared" si="15"/>
        <v>10.8</v>
      </c>
      <c r="D201">
        <f t="shared" si="14"/>
        <v>-0.1963188493149612</v>
      </c>
      <c r="E201">
        <f t="shared" si="16"/>
        <v>-0.13662745995343673</v>
      </c>
    </row>
    <row r="202" spans="1:5" ht="13.5">
      <c r="A202">
        <v>20</v>
      </c>
      <c r="B202">
        <f t="shared" si="12"/>
        <v>50</v>
      </c>
      <c r="C202">
        <f t="shared" si="15"/>
        <v>10.8</v>
      </c>
      <c r="D202">
        <f t="shared" si="14"/>
        <v>-0.20998159531030508</v>
      </c>
      <c r="E202">
        <f t="shared" si="16"/>
        <v>-0.15680496098423533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 Tackeuchi</dc:creator>
  <cp:keywords/>
  <dc:description/>
  <cp:lastModifiedBy>at</cp:lastModifiedBy>
  <dcterms:created xsi:type="dcterms:W3CDTF">2003-07-09T14:55:04Z</dcterms:created>
  <dcterms:modified xsi:type="dcterms:W3CDTF">2004-12-31T12:31:59Z</dcterms:modified>
  <cp:category/>
  <cp:version/>
  <cp:contentType/>
  <cp:contentStatus/>
</cp:coreProperties>
</file>